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45" yWindow="255" windowWidth="19455" windowHeight="10545"/>
  </bookViews>
  <sheets>
    <sheet name="ALSH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5" i="1" l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E10" i="1"/>
  <c r="E9" i="1"/>
  <c r="M8" i="1" l="1"/>
  <c r="L8" i="1"/>
  <c r="K8" i="1"/>
  <c r="F8" i="1" l="1"/>
  <c r="G8" i="1"/>
  <c r="H8" i="1"/>
  <c r="I8" i="1"/>
  <c r="J8" i="1"/>
  <c r="N8" i="1"/>
  <c r="O8" i="1"/>
  <c r="P8" i="1"/>
  <c r="Q8" i="1"/>
  <c r="R8" i="1"/>
  <c r="S8" i="1"/>
  <c r="E8" i="1"/>
</calcChain>
</file>

<file path=xl/sharedStrings.xml><?xml version="1.0" encoding="utf-8"?>
<sst xmlns="http://schemas.openxmlformats.org/spreadsheetml/2006/main" count="545" uniqueCount="19">
  <si>
    <t>CLASSE</t>
  </si>
  <si>
    <t>NOM DE L'ENFANT</t>
  </si>
  <si>
    <t xml:space="preserve">PRENOM </t>
  </si>
  <si>
    <t>LUNDI</t>
  </si>
  <si>
    <t>MARDI</t>
  </si>
  <si>
    <t>JEUDI</t>
  </si>
  <si>
    <t>VENDREDI</t>
  </si>
  <si>
    <t>TYPE DE REPAS</t>
  </si>
  <si>
    <t>OBSERVATIONS</t>
  </si>
  <si>
    <t>TOTAL</t>
  </si>
  <si>
    <t>SANS PORC</t>
  </si>
  <si>
    <t>SANS VIANDE</t>
  </si>
  <si>
    <t>GROUPE</t>
  </si>
  <si>
    <t>DATE DU J</t>
  </si>
  <si>
    <t>MERCREDI</t>
  </si>
  <si>
    <t>ALSH DU</t>
  </si>
  <si>
    <t>AM</t>
  </si>
  <si>
    <t>MAT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</si>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</sst>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 inden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right" vertical="center" indent="1"/>
      <protection locked="0"/>
    </xf>
    <xf numFmtId="0" fontId="5" fillId="4" borderId="16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4" fillId="5" borderId="25" xfId="0" applyFont="1" applyFill="1" applyBorder="1" applyAlignment="1" applyProtection="1">
      <alignment horizontal="right" vertical="center" indent="1"/>
      <protection locked="0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26" xfId="0" applyFont="1" applyFill="1" applyBorder="1" applyAlignment="1" applyProtection="1">
      <alignment horizontal="right" vertical="center" indent="1"/>
      <protection locked="0"/>
    </xf>
    <xf numFmtId="0" fontId="4" fillId="5" borderId="27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5"/>
  <sheetViews>
    <sheetView tabSelected="1" topLeftCell="A58" zoomScale="70" zoomScaleNormal="70" workbookViewId="0">
      <selection activeCell="C146" sqref="C146"/>
    </sheetView>
  </sheetViews>
  <sheetFormatPr baseColWidth="10" defaultColWidth="9.140625" defaultRowHeight="15" x14ac:dyDescent="0.25"/>
  <cols>
    <col min="1" max="1" width="4.5703125" style="7" customWidth="1"/>
    <col min="2" max="2" width="13.85546875" style="7" customWidth="1"/>
    <col min="3" max="3" width="19.7109375" style="7" customWidth="1"/>
    <col min="4" max="4" width="18.28515625" style="7" customWidth="1"/>
    <col min="5" max="5" width="10.28515625" style="7" customWidth="1"/>
    <col min="6" max="7" width="9.140625" style="7"/>
    <col min="8" max="8" width="10.28515625" style="7" customWidth="1"/>
    <col min="9" max="10" width="9.140625" style="7"/>
    <col min="11" max="11" width="11.28515625" style="7" customWidth="1"/>
    <col min="12" max="13" width="9.140625" style="7"/>
    <col min="14" max="14" width="10.28515625" style="7" customWidth="1"/>
    <col min="15" max="16" width="9.140625" style="7"/>
    <col min="17" max="17" width="10.7109375" style="7" customWidth="1"/>
    <col min="18" max="19" width="9.140625" style="7"/>
    <col min="20" max="20" width="24.85546875" style="7" customWidth="1"/>
    <col min="21" max="21" width="18.28515625" style="7" customWidth="1"/>
    <col min="22" max="22" width="18.7109375" style="7" customWidth="1"/>
    <col min="23" max="16384" width="9.140625" style="7"/>
  </cols>
  <sheetData>
    <row r="1" spans="2:22" ht="15.75" thickBot="1" x14ac:dyDescent="0.3">
      <c r="Q1" s="2"/>
    </row>
    <row r="2" spans="2:22" ht="21.75" thickBot="1" x14ac:dyDescent="0.3">
      <c r="B2" s="21" t="s">
        <v>15</v>
      </c>
      <c r="C2" s="22"/>
      <c r="D2" s="22"/>
      <c r="E2" s="22"/>
      <c r="F2" s="22"/>
      <c r="G2" s="22"/>
      <c r="H2" s="23"/>
      <c r="Q2" s="2"/>
    </row>
    <row r="3" spans="2:22" ht="15.75" thickBot="1" x14ac:dyDescent="0.3"/>
    <row r="4" spans="2:22" ht="15.75" x14ac:dyDescent="0.25">
      <c r="B4" s="44"/>
      <c r="C4" s="45"/>
      <c r="D4" s="46"/>
      <c r="E4" s="43" t="s">
        <v>3</v>
      </c>
      <c r="F4" s="27" t="s">
        <v>13</v>
      </c>
      <c r="G4" s="28"/>
      <c r="H4" s="26" t="s">
        <v>4</v>
      </c>
      <c r="I4" s="27" t="s">
        <v>13</v>
      </c>
      <c r="J4" s="28"/>
      <c r="K4" s="26" t="s">
        <v>14</v>
      </c>
      <c r="L4" s="27" t="s">
        <v>13</v>
      </c>
      <c r="M4" s="28"/>
      <c r="N4" s="26" t="s">
        <v>5</v>
      </c>
      <c r="O4" s="27" t="s">
        <v>13</v>
      </c>
      <c r="P4" s="28"/>
      <c r="Q4" s="26" t="s">
        <v>6</v>
      </c>
      <c r="R4" s="27" t="s">
        <v>13</v>
      </c>
      <c r="S4" s="28"/>
      <c r="T4" s="24" t="s">
        <v>8</v>
      </c>
      <c r="U4" s="25" t="s">
        <v>7</v>
      </c>
      <c r="V4" s="29" t="s">
        <v>12</v>
      </c>
    </row>
    <row r="5" spans="2:22" ht="15.75" customHeight="1" thickBot="1" x14ac:dyDescent="0.3">
      <c r="B5" s="47" t="s">
        <v>0</v>
      </c>
      <c r="C5" s="48" t="s">
        <v>1</v>
      </c>
      <c r="D5" s="49" t="s">
        <v>2</v>
      </c>
      <c r="E5" s="42" t="s">
        <v>17</v>
      </c>
      <c r="F5" s="4" t="s">
        <v>18</v>
      </c>
      <c r="G5" s="5" t="s">
        <v>16</v>
      </c>
      <c r="H5" s="3" t="s">
        <v>17</v>
      </c>
      <c r="I5" s="4" t="s">
        <v>18</v>
      </c>
      <c r="J5" s="5" t="s">
        <v>16</v>
      </c>
      <c r="K5" s="3" t="s">
        <v>17</v>
      </c>
      <c r="L5" s="4" t="s">
        <v>18</v>
      </c>
      <c r="M5" s="5" t="s">
        <v>16</v>
      </c>
      <c r="N5" s="3" t="s">
        <v>17</v>
      </c>
      <c r="O5" s="4" t="s">
        <v>18</v>
      </c>
      <c r="P5" s="5" t="s">
        <v>16</v>
      </c>
      <c r="Q5" s="3" t="s">
        <v>17</v>
      </c>
      <c r="R5" s="4" t="s">
        <v>18</v>
      </c>
      <c r="S5" s="5" t="s">
        <v>16</v>
      </c>
      <c r="T5" s="30"/>
      <c r="U5" s="31"/>
      <c r="V5" s="32"/>
    </row>
    <row r="6" spans="2:22" x14ac:dyDescent="0.25">
      <c r="B6" s="10"/>
      <c r="C6" s="8"/>
      <c r="D6" s="9"/>
      <c r="E6" s="10"/>
      <c r="F6" s="8"/>
      <c r="G6" s="9"/>
      <c r="H6" s="10"/>
      <c r="I6" s="8"/>
      <c r="J6" s="9"/>
      <c r="K6" s="10"/>
      <c r="L6" s="8"/>
      <c r="M6" s="9"/>
      <c r="N6" s="10"/>
      <c r="O6" s="8"/>
      <c r="P6" s="9"/>
      <c r="Q6" s="10"/>
      <c r="R6" s="8"/>
      <c r="S6" s="11"/>
      <c r="T6" s="18"/>
      <c r="U6" s="19"/>
      <c r="V6" s="20"/>
    </row>
    <row r="7" spans="2:22" ht="15.75" thickBot="1" x14ac:dyDescent="0.3">
      <c r="B7" s="12"/>
      <c r="C7" s="13"/>
      <c r="D7" s="14"/>
      <c r="E7" s="12"/>
      <c r="F7" s="13"/>
      <c r="G7" s="14"/>
      <c r="H7" s="12"/>
      <c r="I7" s="13"/>
      <c r="J7" s="14"/>
      <c r="K7" s="12"/>
      <c r="L7" s="13"/>
      <c r="M7" s="14"/>
      <c r="N7" s="12"/>
      <c r="O7" s="13"/>
      <c r="P7" s="14"/>
      <c r="Q7" s="12"/>
      <c r="R7" s="13"/>
      <c r="S7" s="15"/>
      <c r="T7" s="12"/>
      <c r="U7" s="14"/>
      <c r="V7" s="16"/>
    </row>
    <row r="8" spans="2:22" ht="28.5" customHeight="1" thickBot="1" x14ac:dyDescent="0.3">
      <c r="B8" s="6"/>
      <c r="C8" s="6"/>
      <c r="D8" s="33" t="s">
        <v>9</v>
      </c>
      <c r="E8" s="34">
        <f>SUM(E6:E7)</f>
        <v>0</v>
      </c>
      <c r="F8" s="34">
        <f>SUM(F6:F7)</f>
        <v>0</v>
      </c>
      <c r="G8" s="35">
        <f>SUM(G6:G7)</f>
        <v>0</v>
      </c>
      <c r="H8" s="36">
        <f>SUM(H6:H7)</f>
        <v>0</v>
      </c>
      <c r="I8" s="34">
        <f>SUM(I6:I7)</f>
        <v>0</v>
      </c>
      <c r="J8" s="37">
        <f>SUM(J6:J7)</f>
        <v>0</v>
      </c>
      <c r="K8" s="34">
        <f>SUM(K6:K7)</f>
        <v>0</v>
      </c>
      <c r="L8" s="34">
        <f>SUM(L6:L7)</f>
        <v>0</v>
      </c>
      <c r="M8" s="35">
        <f>SUM(M6:M7)</f>
        <v>0</v>
      </c>
      <c r="N8" s="34">
        <f>SUM(N6:N7)</f>
        <v>0</v>
      </c>
      <c r="O8" s="34">
        <f>SUM(O6:O7)</f>
        <v>0</v>
      </c>
      <c r="P8" s="35">
        <f>SUM(P6:P7)</f>
        <v>0</v>
      </c>
      <c r="Q8" s="36">
        <f>SUM(Q6:Q7)</f>
        <v>0</v>
      </c>
      <c r="R8" s="34">
        <f>SUM(R6:R7)</f>
        <v>0</v>
      </c>
      <c r="S8" s="37">
        <f>SUM(S6:S7)</f>
        <v>0</v>
      </c>
      <c r="T8" s="2"/>
      <c r="U8" s="2"/>
      <c r="V8" s="2"/>
    </row>
    <row r="9" spans="2:22" ht="20.25" customHeight="1" x14ac:dyDescent="0.25">
      <c r="B9" s="1"/>
      <c r="C9" s="1"/>
      <c r="D9" s="38" t="s">
        <v>11</v>
      </c>
      <c r="E9" s="39">
        <f>SUMIF($U6:$U7,"Végétarien",E6:E7)</f>
        <v>0</v>
      </c>
      <c r="F9" s="39">
        <f t="shared" ref="F9:S9" si="0">SUMIF($U6:$U7,"Végétarien",F6:F7)</f>
        <v>0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  <c r="M9" s="39">
        <f t="shared" si="0"/>
        <v>0</v>
      </c>
      <c r="N9" s="39">
        <f t="shared" si="0"/>
        <v>0</v>
      </c>
      <c r="O9" s="39">
        <f t="shared" si="0"/>
        <v>0</v>
      </c>
      <c r="P9" s="39">
        <f t="shared" si="0"/>
        <v>0</v>
      </c>
      <c r="Q9" s="39">
        <f t="shared" si="0"/>
        <v>0</v>
      </c>
      <c r="R9" s="39">
        <f t="shared" si="0"/>
        <v>0</v>
      </c>
      <c r="S9" s="39">
        <f t="shared" si="0"/>
        <v>0</v>
      </c>
      <c r="T9" s="2"/>
      <c r="U9" s="2"/>
      <c r="V9" s="2"/>
    </row>
    <row r="10" spans="2:22" ht="20.25" customHeight="1" thickBot="1" x14ac:dyDescent="0.3">
      <c r="B10" s="1"/>
      <c r="C10" s="1"/>
      <c r="D10" s="40" t="s">
        <v>10</v>
      </c>
      <c r="E10" s="41">
        <f>SUMIF($U6:$U7,"Sans Porc",E6:E7)</f>
        <v>0</v>
      </c>
      <c r="F10" s="41">
        <f t="shared" ref="F10:S10" si="1">SUMIF($U6:$U7,"Sans Porc",F6:F7)</f>
        <v>0</v>
      </c>
      <c r="G10" s="41">
        <f t="shared" si="1"/>
        <v>0</v>
      </c>
      <c r="H10" s="41">
        <f t="shared" si="1"/>
        <v>0</v>
      </c>
      <c r="I10" s="41">
        <f t="shared" si="1"/>
        <v>0</v>
      </c>
      <c r="J10" s="41">
        <f t="shared" si="1"/>
        <v>0</v>
      </c>
      <c r="K10" s="41">
        <f t="shared" si="1"/>
        <v>0</v>
      </c>
      <c r="L10" s="41">
        <f t="shared" si="1"/>
        <v>0</v>
      </c>
      <c r="M10" s="41">
        <f t="shared" si="1"/>
        <v>0</v>
      </c>
      <c r="N10" s="41">
        <f t="shared" si="1"/>
        <v>0</v>
      </c>
      <c r="O10" s="41">
        <f t="shared" si="1"/>
        <v>0</v>
      </c>
      <c r="P10" s="41">
        <f t="shared" si="1"/>
        <v>0</v>
      </c>
      <c r="Q10" s="41">
        <f t="shared" si="1"/>
        <v>0</v>
      </c>
      <c r="R10" s="41">
        <f t="shared" si="1"/>
        <v>0</v>
      </c>
      <c r="S10" s="41">
        <f t="shared" si="1"/>
        <v>0</v>
      </c>
      <c r="T10" s="2"/>
      <c r="U10" s="2"/>
      <c r="V10" s="2"/>
    </row>
    <row r="11" spans="2:22" ht="15.75" customHeight="1" x14ac:dyDescent="0.25">
      <c r="B11" s="1"/>
      <c r="C11" s="1"/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2:22" ht="15.75" customHeight="1" thickBot="1" x14ac:dyDescent="0.3">
      <c r="B12" s="1"/>
      <c r="C12" s="1"/>
      <c r="D12" s="1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2:22" ht="15.75" x14ac:dyDescent="0.25">
      <c r="B13" s="44"/>
      <c r="C13" s="45"/>
      <c r="D13" s="46"/>
      <c r="E13" s="26" t="s">
        <v>3</v>
      </c>
      <c r="F13" s="27" t="s">
        <v>13</v>
      </c>
      <c r="G13" s="28"/>
      <c r="H13" s="26" t="s">
        <v>4</v>
      </c>
      <c r="I13" s="27" t="s">
        <v>13</v>
      </c>
      <c r="J13" s="28"/>
      <c r="K13" s="26" t="s">
        <v>14</v>
      </c>
      <c r="L13" s="27" t="s">
        <v>13</v>
      </c>
      <c r="M13" s="28"/>
      <c r="N13" s="26" t="s">
        <v>5</v>
      </c>
      <c r="O13" s="27" t="s">
        <v>13</v>
      </c>
      <c r="P13" s="28"/>
      <c r="Q13" s="26" t="s">
        <v>6</v>
      </c>
      <c r="R13" s="27" t="s">
        <v>13</v>
      </c>
      <c r="S13" s="28"/>
      <c r="T13" s="24" t="s">
        <v>8</v>
      </c>
      <c r="U13" s="25" t="s">
        <v>7</v>
      </c>
      <c r="V13" s="29" t="s">
        <v>12</v>
      </c>
    </row>
    <row r="14" spans="2:22" ht="15.75" customHeight="1" thickBot="1" x14ac:dyDescent="0.3">
      <c r="B14" s="47" t="s">
        <v>0</v>
      </c>
      <c r="C14" s="48" t="s">
        <v>1</v>
      </c>
      <c r="D14" s="49" t="s">
        <v>2</v>
      </c>
      <c r="E14" s="3" t="s">
        <v>17</v>
      </c>
      <c r="F14" s="4" t="s">
        <v>18</v>
      </c>
      <c r="G14" s="5" t="s">
        <v>16</v>
      </c>
      <c r="H14" s="3" t="s">
        <v>17</v>
      </c>
      <c r="I14" s="4" t="s">
        <v>18</v>
      </c>
      <c r="J14" s="5" t="s">
        <v>16</v>
      </c>
      <c r="K14" s="3" t="s">
        <v>17</v>
      </c>
      <c r="L14" s="4" t="s">
        <v>18</v>
      </c>
      <c r="M14" s="5" t="s">
        <v>16</v>
      </c>
      <c r="N14" s="3" t="s">
        <v>17</v>
      </c>
      <c r="O14" s="4" t="s">
        <v>18</v>
      </c>
      <c r="P14" s="5" t="s">
        <v>16</v>
      </c>
      <c r="Q14" s="3" t="s">
        <v>17</v>
      </c>
      <c r="R14" s="4" t="s">
        <v>18</v>
      </c>
      <c r="S14" s="5" t="s">
        <v>16</v>
      </c>
      <c r="T14" s="30"/>
      <c r="U14" s="31"/>
      <c r="V14" s="32"/>
    </row>
    <row r="15" spans="2:22" x14ac:dyDescent="0.25">
      <c r="B15" s="10"/>
      <c r="C15" s="8"/>
      <c r="D15" s="9"/>
      <c r="E15" s="10"/>
      <c r="F15" s="8"/>
      <c r="G15" s="9"/>
      <c r="H15" s="10"/>
      <c r="I15" s="8"/>
      <c r="J15" s="9"/>
      <c r="K15" s="10"/>
      <c r="L15" s="8"/>
      <c r="M15" s="9"/>
      <c r="N15" s="10"/>
      <c r="O15" s="8"/>
      <c r="P15" s="9"/>
      <c r="Q15" s="10"/>
      <c r="R15" s="8"/>
      <c r="S15" s="11"/>
      <c r="T15" s="18"/>
      <c r="U15" s="19"/>
      <c r="V15" s="20"/>
    </row>
    <row r="16" spans="2:22" ht="15.75" thickBot="1" x14ac:dyDescent="0.3">
      <c r="B16" s="12"/>
      <c r="C16" s="13"/>
      <c r="D16" s="14"/>
      <c r="E16" s="12"/>
      <c r="F16" s="13"/>
      <c r="G16" s="14"/>
      <c r="H16" s="12"/>
      <c r="I16" s="13"/>
      <c r="J16" s="14"/>
      <c r="K16" s="12"/>
      <c r="L16" s="13"/>
      <c r="M16" s="14"/>
      <c r="N16" s="12"/>
      <c r="O16" s="13"/>
      <c r="P16" s="14"/>
      <c r="Q16" s="12"/>
      <c r="R16" s="13"/>
      <c r="S16" s="15"/>
      <c r="T16" s="12"/>
      <c r="U16" s="14"/>
      <c r="V16" s="16"/>
    </row>
    <row r="17" spans="2:22" ht="28.5" customHeight="1" thickBot="1" x14ac:dyDescent="0.3">
      <c r="B17" s="6"/>
      <c r="C17" s="6"/>
      <c r="D17" s="33" t="s">
        <v>9</v>
      </c>
      <c r="E17" s="34">
        <f>SUM(E15:E16)</f>
        <v>0</v>
      </c>
      <c r="F17" s="34">
        <f>SUM(F15:F16)</f>
        <v>0</v>
      </c>
      <c r="G17" s="35">
        <f>SUM(G15:G16)</f>
        <v>0</v>
      </c>
      <c r="H17" s="36">
        <f>SUM(H15:H16)</f>
        <v>0</v>
      </c>
      <c r="I17" s="34">
        <f>SUM(I15:I16)</f>
        <v>0</v>
      </c>
      <c r="J17" s="37">
        <f>SUM(J15:J16)</f>
        <v>0</v>
      </c>
      <c r="K17" s="34">
        <f>SUM(K15:K16)</f>
        <v>0</v>
      </c>
      <c r="L17" s="34">
        <f>SUM(L15:L16)</f>
        <v>0</v>
      </c>
      <c r="M17" s="35">
        <f>SUM(M15:M16)</f>
        <v>0</v>
      </c>
      <c r="N17" s="34">
        <f>SUM(N15:N16)</f>
        <v>0</v>
      </c>
      <c r="O17" s="34">
        <f>SUM(O15:O16)</f>
        <v>0</v>
      </c>
      <c r="P17" s="35">
        <f>SUM(P15:P16)</f>
        <v>0</v>
      </c>
      <c r="Q17" s="36">
        <f>SUM(Q15:Q16)</f>
        <v>0</v>
      </c>
      <c r="R17" s="34">
        <f>SUM(R15:R16)</f>
        <v>0</v>
      </c>
      <c r="S17" s="37">
        <f>SUM(S15:S16)</f>
        <v>0</v>
      </c>
      <c r="T17" s="2"/>
      <c r="U17" s="2"/>
      <c r="V17" s="2"/>
    </row>
    <row r="18" spans="2:22" ht="20.25" customHeight="1" x14ac:dyDescent="0.25">
      <c r="B18" s="1"/>
      <c r="C18" s="1"/>
      <c r="D18" s="38" t="s">
        <v>11</v>
      </c>
      <c r="E18" s="39">
        <f>SUMIF($U15:$U16,"Végétarien",E15:E16)</f>
        <v>0</v>
      </c>
      <c r="F18" s="39">
        <f t="shared" ref="F18:S18" si="2">SUMIF($U15:$U16,"Végétarien",F15:F16)</f>
        <v>0</v>
      </c>
      <c r="G18" s="39">
        <f t="shared" si="2"/>
        <v>0</v>
      </c>
      <c r="H18" s="39">
        <f t="shared" si="2"/>
        <v>0</v>
      </c>
      <c r="I18" s="39">
        <f t="shared" si="2"/>
        <v>0</v>
      </c>
      <c r="J18" s="39">
        <f t="shared" si="2"/>
        <v>0</v>
      </c>
      <c r="K18" s="39">
        <f t="shared" si="2"/>
        <v>0</v>
      </c>
      <c r="L18" s="39">
        <f t="shared" si="2"/>
        <v>0</v>
      </c>
      <c r="M18" s="39">
        <f t="shared" si="2"/>
        <v>0</v>
      </c>
      <c r="N18" s="39">
        <f t="shared" si="2"/>
        <v>0</v>
      </c>
      <c r="O18" s="39">
        <f t="shared" si="2"/>
        <v>0</v>
      </c>
      <c r="P18" s="39">
        <f t="shared" si="2"/>
        <v>0</v>
      </c>
      <c r="Q18" s="39">
        <f t="shared" si="2"/>
        <v>0</v>
      </c>
      <c r="R18" s="39">
        <f t="shared" si="2"/>
        <v>0</v>
      </c>
      <c r="S18" s="39">
        <f t="shared" si="2"/>
        <v>0</v>
      </c>
      <c r="T18" s="2"/>
      <c r="U18" s="2"/>
      <c r="V18" s="2"/>
    </row>
    <row r="19" spans="2:22" ht="20.25" customHeight="1" thickBot="1" x14ac:dyDescent="0.3">
      <c r="B19" s="1"/>
      <c r="C19" s="1"/>
      <c r="D19" s="40" t="s">
        <v>10</v>
      </c>
      <c r="E19" s="41">
        <f>SUMIF($U15:$U16,"Sans Porc",E15:E16)</f>
        <v>0</v>
      </c>
      <c r="F19" s="41">
        <f t="shared" ref="F19:S19" si="3">SUMIF($U15:$U16,"Sans Porc",F15:F16)</f>
        <v>0</v>
      </c>
      <c r="G19" s="41">
        <f t="shared" si="3"/>
        <v>0</v>
      </c>
      <c r="H19" s="41">
        <f t="shared" si="3"/>
        <v>0</v>
      </c>
      <c r="I19" s="41">
        <f t="shared" si="3"/>
        <v>0</v>
      </c>
      <c r="J19" s="41">
        <f t="shared" si="3"/>
        <v>0</v>
      </c>
      <c r="K19" s="41">
        <f t="shared" si="3"/>
        <v>0</v>
      </c>
      <c r="L19" s="41">
        <f t="shared" si="3"/>
        <v>0</v>
      </c>
      <c r="M19" s="41">
        <f t="shared" si="3"/>
        <v>0</v>
      </c>
      <c r="N19" s="41">
        <f t="shared" si="3"/>
        <v>0</v>
      </c>
      <c r="O19" s="41">
        <f t="shared" si="3"/>
        <v>0</v>
      </c>
      <c r="P19" s="41">
        <f t="shared" si="3"/>
        <v>0</v>
      </c>
      <c r="Q19" s="41">
        <f t="shared" si="3"/>
        <v>0</v>
      </c>
      <c r="R19" s="41">
        <f t="shared" si="3"/>
        <v>0</v>
      </c>
      <c r="S19" s="41">
        <f t="shared" si="3"/>
        <v>0</v>
      </c>
      <c r="T19" s="2"/>
      <c r="U19" s="2"/>
      <c r="V19" s="2"/>
    </row>
    <row r="21" spans="2:22" ht="15.75" thickBot="1" x14ac:dyDescent="0.3"/>
    <row r="22" spans="2:22" ht="15.75" x14ac:dyDescent="0.25">
      <c r="B22" s="44"/>
      <c r="C22" s="45"/>
      <c r="D22" s="46"/>
      <c r="E22" s="26" t="s">
        <v>3</v>
      </c>
      <c r="F22" s="27" t="s">
        <v>13</v>
      </c>
      <c r="G22" s="28"/>
      <c r="H22" s="26" t="s">
        <v>4</v>
      </c>
      <c r="I22" s="27" t="s">
        <v>13</v>
      </c>
      <c r="J22" s="28"/>
      <c r="K22" s="26" t="s">
        <v>14</v>
      </c>
      <c r="L22" s="27" t="s">
        <v>13</v>
      </c>
      <c r="M22" s="28"/>
      <c r="N22" s="26" t="s">
        <v>5</v>
      </c>
      <c r="O22" s="27" t="s">
        <v>13</v>
      </c>
      <c r="P22" s="28"/>
      <c r="Q22" s="26" t="s">
        <v>6</v>
      </c>
      <c r="R22" s="27" t="s">
        <v>13</v>
      </c>
      <c r="S22" s="28"/>
      <c r="T22" s="24" t="s">
        <v>8</v>
      </c>
      <c r="U22" s="25" t="s">
        <v>7</v>
      </c>
      <c r="V22" s="29" t="s">
        <v>12</v>
      </c>
    </row>
    <row r="23" spans="2:22" ht="15.75" customHeight="1" thickBot="1" x14ac:dyDescent="0.3">
      <c r="B23" s="47" t="s">
        <v>0</v>
      </c>
      <c r="C23" s="48" t="s">
        <v>1</v>
      </c>
      <c r="D23" s="49" t="s">
        <v>2</v>
      </c>
      <c r="E23" s="3" t="s">
        <v>17</v>
      </c>
      <c r="F23" s="4" t="s">
        <v>18</v>
      </c>
      <c r="G23" s="5" t="s">
        <v>16</v>
      </c>
      <c r="H23" s="3" t="s">
        <v>17</v>
      </c>
      <c r="I23" s="4" t="s">
        <v>18</v>
      </c>
      <c r="J23" s="5" t="s">
        <v>16</v>
      </c>
      <c r="K23" s="3" t="s">
        <v>17</v>
      </c>
      <c r="L23" s="4" t="s">
        <v>18</v>
      </c>
      <c r="M23" s="5" t="s">
        <v>16</v>
      </c>
      <c r="N23" s="3" t="s">
        <v>17</v>
      </c>
      <c r="O23" s="4" t="s">
        <v>18</v>
      </c>
      <c r="P23" s="5" t="s">
        <v>16</v>
      </c>
      <c r="Q23" s="3" t="s">
        <v>17</v>
      </c>
      <c r="R23" s="4" t="s">
        <v>18</v>
      </c>
      <c r="S23" s="5" t="s">
        <v>16</v>
      </c>
      <c r="T23" s="30"/>
      <c r="U23" s="31"/>
      <c r="V23" s="32"/>
    </row>
    <row r="24" spans="2:22" x14ac:dyDescent="0.25">
      <c r="B24" s="10"/>
      <c r="C24" s="8"/>
      <c r="D24" s="9"/>
      <c r="E24" s="10"/>
      <c r="F24" s="8"/>
      <c r="G24" s="9"/>
      <c r="H24" s="10"/>
      <c r="I24" s="8"/>
      <c r="J24" s="9"/>
      <c r="K24" s="10"/>
      <c r="L24" s="8"/>
      <c r="M24" s="9"/>
      <c r="N24" s="10"/>
      <c r="O24" s="8"/>
      <c r="P24" s="9"/>
      <c r="Q24" s="10"/>
      <c r="R24" s="8"/>
      <c r="S24" s="11"/>
      <c r="T24" s="18"/>
      <c r="U24" s="19"/>
      <c r="V24" s="20"/>
    </row>
    <row r="25" spans="2:22" ht="15.75" thickBot="1" x14ac:dyDescent="0.3">
      <c r="B25" s="12"/>
      <c r="C25" s="13"/>
      <c r="D25" s="14"/>
      <c r="E25" s="12"/>
      <c r="F25" s="13"/>
      <c r="G25" s="14"/>
      <c r="H25" s="12"/>
      <c r="I25" s="13"/>
      <c r="J25" s="14"/>
      <c r="K25" s="12"/>
      <c r="L25" s="13"/>
      <c r="M25" s="14"/>
      <c r="N25" s="12"/>
      <c r="O25" s="13"/>
      <c r="P25" s="14"/>
      <c r="Q25" s="12"/>
      <c r="R25" s="13"/>
      <c r="S25" s="15"/>
      <c r="T25" s="12"/>
      <c r="U25" s="14"/>
      <c r="V25" s="16"/>
    </row>
    <row r="26" spans="2:22" ht="28.5" customHeight="1" thickBot="1" x14ac:dyDescent="0.3">
      <c r="B26" s="6"/>
      <c r="C26" s="6"/>
      <c r="D26" s="33" t="s">
        <v>9</v>
      </c>
      <c r="E26" s="34">
        <f>SUM(E24:E25)</f>
        <v>0</v>
      </c>
      <c r="F26" s="34">
        <f>SUM(F24:F25)</f>
        <v>0</v>
      </c>
      <c r="G26" s="35">
        <f>SUM(G24:G25)</f>
        <v>0</v>
      </c>
      <c r="H26" s="36">
        <f>SUM(H24:H25)</f>
        <v>0</v>
      </c>
      <c r="I26" s="34">
        <f>SUM(I24:I25)</f>
        <v>0</v>
      </c>
      <c r="J26" s="37">
        <f>SUM(J24:J25)</f>
        <v>0</v>
      </c>
      <c r="K26" s="34">
        <f>SUM(K24:K25)</f>
        <v>0</v>
      </c>
      <c r="L26" s="34">
        <f>SUM(L24:L25)</f>
        <v>0</v>
      </c>
      <c r="M26" s="35">
        <f>SUM(M24:M25)</f>
        <v>0</v>
      </c>
      <c r="N26" s="34">
        <f>SUM(N24:N25)</f>
        <v>0</v>
      </c>
      <c r="O26" s="34">
        <f>SUM(O24:O25)</f>
        <v>0</v>
      </c>
      <c r="P26" s="35">
        <f>SUM(P24:P25)</f>
        <v>0</v>
      </c>
      <c r="Q26" s="36">
        <f>SUM(Q24:Q25)</f>
        <v>0</v>
      </c>
      <c r="R26" s="34">
        <f>SUM(R24:R25)</f>
        <v>0</v>
      </c>
      <c r="S26" s="37">
        <f>SUM(S24:S25)</f>
        <v>0</v>
      </c>
      <c r="T26" s="2"/>
      <c r="U26" s="2"/>
      <c r="V26" s="2"/>
    </row>
    <row r="27" spans="2:22" ht="20.25" customHeight="1" x14ac:dyDescent="0.25">
      <c r="B27" s="1"/>
      <c r="C27" s="1"/>
      <c r="D27" s="38" t="s">
        <v>11</v>
      </c>
      <c r="E27" s="39">
        <f>SUMIF($U24:$U25,"Végétarien",E24:E25)</f>
        <v>0</v>
      </c>
      <c r="F27" s="39">
        <f t="shared" ref="F27:S27" si="4">SUMIF($U24:$U25,"Végétarien",F24:F25)</f>
        <v>0</v>
      </c>
      <c r="G27" s="39">
        <f t="shared" si="4"/>
        <v>0</v>
      </c>
      <c r="H27" s="39">
        <f t="shared" si="4"/>
        <v>0</v>
      </c>
      <c r="I27" s="39">
        <f t="shared" si="4"/>
        <v>0</v>
      </c>
      <c r="J27" s="39">
        <f t="shared" si="4"/>
        <v>0</v>
      </c>
      <c r="K27" s="39">
        <f t="shared" si="4"/>
        <v>0</v>
      </c>
      <c r="L27" s="39">
        <f t="shared" si="4"/>
        <v>0</v>
      </c>
      <c r="M27" s="39">
        <f t="shared" si="4"/>
        <v>0</v>
      </c>
      <c r="N27" s="39">
        <f t="shared" si="4"/>
        <v>0</v>
      </c>
      <c r="O27" s="39">
        <f t="shared" si="4"/>
        <v>0</v>
      </c>
      <c r="P27" s="39">
        <f t="shared" si="4"/>
        <v>0</v>
      </c>
      <c r="Q27" s="39">
        <f t="shared" si="4"/>
        <v>0</v>
      </c>
      <c r="R27" s="39">
        <f t="shared" si="4"/>
        <v>0</v>
      </c>
      <c r="S27" s="39">
        <f t="shared" si="4"/>
        <v>0</v>
      </c>
      <c r="T27" s="2"/>
      <c r="U27" s="2"/>
      <c r="V27" s="2"/>
    </row>
    <row r="28" spans="2:22" ht="20.25" customHeight="1" thickBot="1" x14ac:dyDescent="0.3">
      <c r="B28" s="1"/>
      <c r="C28" s="1"/>
      <c r="D28" s="40" t="s">
        <v>10</v>
      </c>
      <c r="E28" s="41">
        <f>SUMIF($U24:$U25,"Sans Porc",E24:E25)</f>
        <v>0</v>
      </c>
      <c r="F28" s="41">
        <f t="shared" ref="F28:S28" si="5">SUMIF($U24:$U25,"Sans Porc",F24:F25)</f>
        <v>0</v>
      </c>
      <c r="G28" s="41">
        <f t="shared" si="5"/>
        <v>0</v>
      </c>
      <c r="H28" s="41">
        <f t="shared" si="5"/>
        <v>0</v>
      </c>
      <c r="I28" s="41">
        <f t="shared" si="5"/>
        <v>0</v>
      </c>
      <c r="J28" s="41">
        <f t="shared" si="5"/>
        <v>0</v>
      </c>
      <c r="K28" s="41">
        <f t="shared" si="5"/>
        <v>0</v>
      </c>
      <c r="L28" s="41">
        <f t="shared" si="5"/>
        <v>0</v>
      </c>
      <c r="M28" s="41">
        <f t="shared" si="5"/>
        <v>0</v>
      </c>
      <c r="N28" s="41">
        <f t="shared" si="5"/>
        <v>0</v>
      </c>
      <c r="O28" s="41">
        <f t="shared" si="5"/>
        <v>0</v>
      </c>
      <c r="P28" s="41">
        <f t="shared" si="5"/>
        <v>0</v>
      </c>
      <c r="Q28" s="41">
        <f t="shared" si="5"/>
        <v>0</v>
      </c>
      <c r="R28" s="41">
        <f t="shared" si="5"/>
        <v>0</v>
      </c>
      <c r="S28" s="41">
        <f t="shared" si="5"/>
        <v>0</v>
      </c>
      <c r="T28" s="2"/>
      <c r="U28" s="2"/>
      <c r="V28" s="2"/>
    </row>
    <row r="30" spans="2:22" ht="15.75" thickBot="1" x14ac:dyDescent="0.3"/>
    <row r="31" spans="2:22" ht="15.75" x14ac:dyDescent="0.25">
      <c r="B31" s="44"/>
      <c r="C31" s="45"/>
      <c r="D31" s="46"/>
      <c r="E31" s="26" t="s">
        <v>3</v>
      </c>
      <c r="F31" s="27" t="s">
        <v>13</v>
      </c>
      <c r="G31" s="28"/>
      <c r="H31" s="26" t="s">
        <v>4</v>
      </c>
      <c r="I31" s="27" t="s">
        <v>13</v>
      </c>
      <c r="J31" s="28"/>
      <c r="K31" s="26" t="s">
        <v>14</v>
      </c>
      <c r="L31" s="27" t="s">
        <v>13</v>
      </c>
      <c r="M31" s="28"/>
      <c r="N31" s="26" t="s">
        <v>5</v>
      </c>
      <c r="O31" s="27" t="s">
        <v>13</v>
      </c>
      <c r="P31" s="28"/>
      <c r="Q31" s="26" t="s">
        <v>6</v>
      </c>
      <c r="R31" s="27" t="s">
        <v>13</v>
      </c>
      <c r="S31" s="28"/>
      <c r="T31" s="24" t="s">
        <v>8</v>
      </c>
      <c r="U31" s="25" t="s">
        <v>7</v>
      </c>
      <c r="V31" s="29" t="s">
        <v>12</v>
      </c>
    </row>
    <row r="32" spans="2:22" ht="15.75" customHeight="1" thickBot="1" x14ac:dyDescent="0.3">
      <c r="B32" s="47" t="s">
        <v>0</v>
      </c>
      <c r="C32" s="48" t="s">
        <v>1</v>
      </c>
      <c r="D32" s="49" t="s">
        <v>2</v>
      </c>
      <c r="E32" s="3" t="s">
        <v>17</v>
      </c>
      <c r="F32" s="4" t="s">
        <v>18</v>
      </c>
      <c r="G32" s="5" t="s">
        <v>16</v>
      </c>
      <c r="H32" s="3" t="s">
        <v>17</v>
      </c>
      <c r="I32" s="4" t="s">
        <v>18</v>
      </c>
      <c r="J32" s="5" t="s">
        <v>16</v>
      </c>
      <c r="K32" s="3" t="s">
        <v>17</v>
      </c>
      <c r="L32" s="4" t="s">
        <v>18</v>
      </c>
      <c r="M32" s="5" t="s">
        <v>16</v>
      </c>
      <c r="N32" s="3" t="s">
        <v>17</v>
      </c>
      <c r="O32" s="4" t="s">
        <v>18</v>
      </c>
      <c r="P32" s="5" t="s">
        <v>16</v>
      </c>
      <c r="Q32" s="3" t="s">
        <v>17</v>
      </c>
      <c r="R32" s="4" t="s">
        <v>18</v>
      </c>
      <c r="S32" s="5" t="s">
        <v>16</v>
      </c>
      <c r="T32" s="30"/>
      <c r="U32" s="31"/>
      <c r="V32" s="32"/>
    </row>
    <row r="33" spans="2:22" x14ac:dyDescent="0.25">
      <c r="B33" s="10"/>
      <c r="C33" s="8"/>
      <c r="D33" s="9"/>
      <c r="E33" s="10"/>
      <c r="F33" s="8"/>
      <c r="G33" s="9"/>
      <c r="H33" s="10"/>
      <c r="I33" s="8"/>
      <c r="J33" s="9"/>
      <c r="K33" s="10"/>
      <c r="L33" s="8"/>
      <c r="M33" s="9"/>
      <c r="N33" s="10"/>
      <c r="O33" s="8"/>
      <c r="P33" s="9"/>
      <c r="Q33" s="10"/>
      <c r="R33" s="8"/>
      <c r="S33" s="11"/>
      <c r="T33" s="18"/>
      <c r="U33" s="19"/>
      <c r="V33" s="20"/>
    </row>
    <row r="34" spans="2:22" ht="15.75" thickBot="1" x14ac:dyDescent="0.3">
      <c r="B34" s="12"/>
      <c r="C34" s="13"/>
      <c r="D34" s="14"/>
      <c r="E34" s="12"/>
      <c r="F34" s="13"/>
      <c r="G34" s="14"/>
      <c r="H34" s="12"/>
      <c r="I34" s="13"/>
      <c r="J34" s="14"/>
      <c r="K34" s="12"/>
      <c r="L34" s="13"/>
      <c r="M34" s="14"/>
      <c r="N34" s="12"/>
      <c r="O34" s="13"/>
      <c r="P34" s="14"/>
      <c r="Q34" s="12"/>
      <c r="R34" s="13"/>
      <c r="S34" s="15"/>
      <c r="T34" s="12"/>
      <c r="U34" s="14"/>
      <c r="V34" s="16"/>
    </row>
    <row r="35" spans="2:22" ht="28.5" customHeight="1" thickBot="1" x14ac:dyDescent="0.3">
      <c r="B35" s="6"/>
      <c r="C35" s="6"/>
      <c r="D35" s="33" t="s">
        <v>9</v>
      </c>
      <c r="E35" s="34">
        <f>SUM(E33:E34)</f>
        <v>0</v>
      </c>
      <c r="F35" s="34">
        <f>SUM(F33:F34)</f>
        <v>0</v>
      </c>
      <c r="G35" s="35">
        <f>SUM(G33:G34)</f>
        <v>0</v>
      </c>
      <c r="H35" s="36">
        <f>SUM(H33:H34)</f>
        <v>0</v>
      </c>
      <c r="I35" s="34">
        <f>SUM(I33:I34)</f>
        <v>0</v>
      </c>
      <c r="J35" s="37">
        <f>SUM(J33:J34)</f>
        <v>0</v>
      </c>
      <c r="K35" s="34">
        <f>SUM(K33:K34)</f>
        <v>0</v>
      </c>
      <c r="L35" s="34">
        <f>SUM(L33:L34)</f>
        <v>0</v>
      </c>
      <c r="M35" s="35">
        <f>SUM(M33:M34)</f>
        <v>0</v>
      </c>
      <c r="N35" s="34">
        <f>SUM(N33:N34)</f>
        <v>0</v>
      </c>
      <c r="O35" s="34">
        <f>SUM(O33:O34)</f>
        <v>0</v>
      </c>
      <c r="P35" s="35">
        <f>SUM(P33:P34)</f>
        <v>0</v>
      </c>
      <c r="Q35" s="36">
        <f>SUM(Q33:Q34)</f>
        <v>0</v>
      </c>
      <c r="R35" s="34">
        <f>SUM(R33:R34)</f>
        <v>0</v>
      </c>
      <c r="S35" s="37">
        <f>SUM(S33:S34)</f>
        <v>0</v>
      </c>
      <c r="T35" s="2"/>
      <c r="U35" s="2"/>
      <c r="V35" s="2"/>
    </row>
    <row r="36" spans="2:22" ht="20.25" customHeight="1" x14ac:dyDescent="0.25">
      <c r="B36" s="1"/>
      <c r="C36" s="1"/>
      <c r="D36" s="38" t="s">
        <v>11</v>
      </c>
      <c r="E36" s="39">
        <f>SUMIF($U33:$U34,"Végétarien",E33:E34)</f>
        <v>0</v>
      </c>
      <c r="F36" s="39">
        <f t="shared" ref="F36:S36" si="6">SUMIF($U33:$U34,"Végétarien",F33:F34)</f>
        <v>0</v>
      </c>
      <c r="G36" s="39">
        <f t="shared" si="6"/>
        <v>0</v>
      </c>
      <c r="H36" s="39">
        <f t="shared" si="6"/>
        <v>0</v>
      </c>
      <c r="I36" s="39">
        <f t="shared" si="6"/>
        <v>0</v>
      </c>
      <c r="J36" s="39">
        <f t="shared" si="6"/>
        <v>0</v>
      </c>
      <c r="K36" s="39">
        <f t="shared" si="6"/>
        <v>0</v>
      </c>
      <c r="L36" s="39">
        <f t="shared" si="6"/>
        <v>0</v>
      </c>
      <c r="M36" s="39">
        <f t="shared" si="6"/>
        <v>0</v>
      </c>
      <c r="N36" s="39">
        <f t="shared" si="6"/>
        <v>0</v>
      </c>
      <c r="O36" s="39">
        <f t="shared" si="6"/>
        <v>0</v>
      </c>
      <c r="P36" s="39">
        <f t="shared" si="6"/>
        <v>0</v>
      </c>
      <c r="Q36" s="39">
        <f t="shared" si="6"/>
        <v>0</v>
      </c>
      <c r="R36" s="39">
        <f t="shared" si="6"/>
        <v>0</v>
      </c>
      <c r="S36" s="39">
        <f t="shared" si="6"/>
        <v>0</v>
      </c>
      <c r="T36" s="2"/>
      <c r="U36" s="2"/>
      <c r="V36" s="2"/>
    </row>
    <row r="37" spans="2:22" ht="20.25" customHeight="1" thickBot="1" x14ac:dyDescent="0.3">
      <c r="B37" s="1"/>
      <c r="C37" s="1"/>
      <c r="D37" s="40" t="s">
        <v>10</v>
      </c>
      <c r="E37" s="41">
        <f>SUMIF($U33:$U34,"Sans Porc",E33:E34)</f>
        <v>0</v>
      </c>
      <c r="F37" s="41">
        <f t="shared" ref="F37:S37" si="7">SUMIF($U33:$U34,"Sans Porc",F33:F34)</f>
        <v>0</v>
      </c>
      <c r="G37" s="41">
        <f t="shared" si="7"/>
        <v>0</v>
      </c>
      <c r="H37" s="41">
        <f t="shared" si="7"/>
        <v>0</v>
      </c>
      <c r="I37" s="41">
        <f t="shared" si="7"/>
        <v>0</v>
      </c>
      <c r="J37" s="41">
        <f t="shared" si="7"/>
        <v>0</v>
      </c>
      <c r="K37" s="41">
        <f t="shared" si="7"/>
        <v>0</v>
      </c>
      <c r="L37" s="41">
        <f t="shared" si="7"/>
        <v>0</v>
      </c>
      <c r="M37" s="41">
        <f t="shared" si="7"/>
        <v>0</v>
      </c>
      <c r="N37" s="41">
        <f t="shared" si="7"/>
        <v>0</v>
      </c>
      <c r="O37" s="41">
        <f t="shared" si="7"/>
        <v>0</v>
      </c>
      <c r="P37" s="41">
        <f t="shared" si="7"/>
        <v>0</v>
      </c>
      <c r="Q37" s="41">
        <f t="shared" si="7"/>
        <v>0</v>
      </c>
      <c r="R37" s="41">
        <f t="shared" si="7"/>
        <v>0</v>
      </c>
      <c r="S37" s="41">
        <f t="shared" si="7"/>
        <v>0</v>
      </c>
      <c r="T37" s="2"/>
      <c r="U37" s="2"/>
      <c r="V37" s="2"/>
    </row>
    <row r="39" spans="2:22" ht="15.75" thickBot="1" x14ac:dyDescent="0.3"/>
    <row r="40" spans="2:22" ht="15.75" x14ac:dyDescent="0.25">
      <c r="B40" s="44"/>
      <c r="C40" s="45"/>
      <c r="D40" s="46"/>
      <c r="E40" s="26" t="s">
        <v>3</v>
      </c>
      <c r="F40" s="27" t="s">
        <v>13</v>
      </c>
      <c r="G40" s="28"/>
      <c r="H40" s="26" t="s">
        <v>4</v>
      </c>
      <c r="I40" s="27" t="s">
        <v>13</v>
      </c>
      <c r="J40" s="28"/>
      <c r="K40" s="26" t="s">
        <v>14</v>
      </c>
      <c r="L40" s="27" t="s">
        <v>13</v>
      </c>
      <c r="M40" s="28"/>
      <c r="N40" s="26" t="s">
        <v>5</v>
      </c>
      <c r="O40" s="27" t="s">
        <v>13</v>
      </c>
      <c r="P40" s="28"/>
      <c r="Q40" s="26" t="s">
        <v>6</v>
      </c>
      <c r="R40" s="27" t="s">
        <v>13</v>
      </c>
      <c r="S40" s="28"/>
      <c r="T40" s="24" t="s">
        <v>8</v>
      </c>
      <c r="U40" s="25" t="s">
        <v>7</v>
      </c>
      <c r="V40" s="29" t="s">
        <v>12</v>
      </c>
    </row>
    <row r="41" spans="2:22" ht="15.75" customHeight="1" thickBot="1" x14ac:dyDescent="0.3">
      <c r="B41" s="47" t="s">
        <v>0</v>
      </c>
      <c r="C41" s="48" t="s">
        <v>1</v>
      </c>
      <c r="D41" s="49" t="s">
        <v>2</v>
      </c>
      <c r="E41" s="3" t="s">
        <v>17</v>
      </c>
      <c r="F41" s="4" t="s">
        <v>18</v>
      </c>
      <c r="G41" s="5" t="s">
        <v>16</v>
      </c>
      <c r="H41" s="3" t="s">
        <v>17</v>
      </c>
      <c r="I41" s="4" t="s">
        <v>18</v>
      </c>
      <c r="J41" s="5" t="s">
        <v>16</v>
      </c>
      <c r="K41" s="3" t="s">
        <v>17</v>
      </c>
      <c r="L41" s="4" t="s">
        <v>18</v>
      </c>
      <c r="M41" s="5" t="s">
        <v>16</v>
      </c>
      <c r="N41" s="3" t="s">
        <v>17</v>
      </c>
      <c r="O41" s="4" t="s">
        <v>18</v>
      </c>
      <c r="P41" s="5" t="s">
        <v>16</v>
      </c>
      <c r="Q41" s="3" t="s">
        <v>17</v>
      </c>
      <c r="R41" s="4" t="s">
        <v>18</v>
      </c>
      <c r="S41" s="5" t="s">
        <v>16</v>
      </c>
      <c r="T41" s="30"/>
      <c r="U41" s="31"/>
      <c r="V41" s="32"/>
    </row>
    <row r="42" spans="2:22" x14ac:dyDescent="0.25">
      <c r="B42" s="10"/>
      <c r="C42" s="8"/>
      <c r="D42" s="9"/>
      <c r="E42" s="10"/>
      <c r="F42" s="8"/>
      <c r="G42" s="9"/>
      <c r="H42" s="10"/>
      <c r="I42" s="8"/>
      <c r="J42" s="9"/>
      <c r="K42" s="10"/>
      <c r="L42" s="8"/>
      <c r="M42" s="9"/>
      <c r="N42" s="10"/>
      <c r="O42" s="8"/>
      <c r="P42" s="9"/>
      <c r="Q42" s="10"/>
      <c r="R42" s="8"/>
      <c r="S42" s="11"/>
      <c r="T42" s="18"/>
      <c r="U42" s="19"/>
      <c r="V42" s="20"/>
    </row>
    <row r="43" spans="2:22" ht="15.75" thickBot="1" x14ac:dyDescent="0.3">
      <c r="B43" s="12"/>
      <c r="C43" s="13"/>
      <c r="D43" s="14"/>
      <c r="E43" s="12"/>
      <c r="F43" s="13"/>
      <c r="G43" s="14"/>
      <c r="H43" s="12"/>
      <c r="I43" s="13"/>
      <c r="J43" s="14"/>
      <c r="K43" s="12"/>
      <c r="L43" s="13"/>
      <c r="M43" s="14"/>
      <c r="N43" s="12"/>
      <c r="O43" s="13"/>
      <c r="P43" s="14"/>
      <c r="Q43" s="12"/>
      <c r="R43" s="13"/>
      <c r="S43" s="15"/>
      <c r="T43" s="12"/>
      <c r="U43" s="14"/>
      <c r="V43" s="16"/>
    </row>
    <row r="44" spans="2:22" ht="28.5" customHeight="1" thickBot="1" x14ac:dyDescent="0.3">
      <c r="B44" s="6"/>
      <c r="C44" s="6"/>
      <c r="D44" s="33" t="s">
        <v>9</v>
      </c>
      <c r="E44" s="34">
        <f>SUM(E42:E43)</f>
        <v>0</v>
      </c>
      <c r="F44" s="34">
        <f>SUM(F42:F43)</f>
        <v>0</v>
      </c>
      <c r="G44" s="35">
        <f>SUM(G42:G43)</f>
        <v>0</v>
      </c>
      <c r="H44" s="36">
        <f>SUM(H42:H43)</f>
        <v>0</v>
      </c>
      <c r="I44" s="34">
        <f>SUM(I42:I43)</f>
        <v>0</v>
      </c>
      <c r="J44" s="37">
        <f>SUM(J42:J43)</f>
        <v>0</v>
      </c>
      <c r="K44" s="34">
        <f>SUM(K42:K43)</f>
        <v>0</v>
      </c>
      <c r="L44" s="34">
        <f>SUM(L42:L43)</f>
        <v>0</v>
      </c>
      <c r="M44" s="35">
        <f>SUM(M42:M43)</f>
        <v>0</v>
      </c>
      <c r="N44" s="34">
        <f>SUM(N42:N43)</f>
        <v>0</v>
      </c>
      <c r="O44" s="34">
        <f>SUM(O42:O43)</f>
        <v>0</v>
      </c>
      <c r="P44" s="35">
        <f>SUM(P42:P43)</f>
        <v>0</v>
      </c>
      <c r="Q44" s="36">
        <f>SUM(Q42:Q43)</f>
        <v>0</v>
      </c>
      <c r="R44" s="34">
        <f>SUM(R42:R43)</f>
        <v>0</v>
      </c>
      <c r="S44" s="37">
        <f>SUM(S42:S43)</f>
        <v>0</v>
      </c>
      <c r="T44" s="2"/>
      <c r="U44" s="2"/>
      <c r="V44" s="2"/>
    </row>
    <row r="45" spans="2:22" ht="20.25" customHeight="1" x14ac:dyDescent="0.25">
      <c r="B45" s="1"/>
      <c r="C45" s="1"/>
      <c r="D45" s="38" t="s">
        <v>11</v>
      </c>
      <c r="E45" s="39">
        <f>SUMIF($U42:$U43,"Végétarien",E42:E43)</f>
        <v>0</v>
      </c>
      <c r="F45" s="39">
        <f t="shared" ref="F45:S45" si="8">SUMIF($U42:$U43,"Végétarien",F42:F43)</f>
        <v>0</v>
      </c>
      <c r="G45" s="39">
        <f t="shared" si="8"/>
        <v>0</v>
      </c>
      <c r="H45" s="39">
        <f t="shared" si="8"/>
        <v>0</v>
      </c>
      <c r="I45" s="39">
        <f t="shared" si="8"/>
        <v>0</v>
      </c>
      <c r="J45" s="39">
        <f t="shared" si="8"/>
        <v>0</v>
      </c>
      <c r="K45" s="39">
        <f t="shared" si="8"/>
        <v>0</v>
      </c>
      <c r="L45" s="39">
        <f t="shared" si="8"/>
        <v>0</v>
      </c>
      <c r="M45" s="39">
        <f t="shared" si="8"/>
        <v>0</v>
      </c>
      <c r="N45" s="39">
        <f t="shared" si="8"/>
        <v>0</v>
      </c>
      <c r="O45" s="39">
        <f t="shared" si="8"/>
        <v>0</v>
      </c>
      <c r="P45" s="39">
        <f t="shared" si="8"/>
        <v>0</v>
      </c>
      <c r="Q45" s="39">
        <f t="shared" si="8"/>
        <v>0</v>
      </c>
      <c r="R45" s="39">
        <f t="shared" si="8"/>
        <v>0</v>
      </c>
      <c r="S45" s="39">
        <f t="shared" si="8"/>
        <v>0</v>
      </c>
      <c r="T45" s="2"/>
      <c r="U45" s="2"/>
      <c r="V45" s="2"/>
    </row>
    <row r="46" spans="2:22" ht="20.25" customHeight="1" thickBot="1" x14ac:dyDescent="0.3">
      <c r="B46" s="1"/>
      <c r="C46" s="1"/>
      <c r="D46" s="40" t="s">
        <v>10</v>
      </c>
      <c r="E46" s="41">
        <f>SUMIF($U42:$U43,"Sans Porc",E42:E43)</f>
        <v>0</v>
      </c>
      <c r="F46" s="41">
        <f t="shared" ref="F46:S46" si="9">SUMIF($U42:$U43,"Sans Porc",F42:F43)</f>
        <v>0</v>
      </c>
      <c r="G46" s="41">
        <f t="shared" si="9"/>
        <v>0</v>
      </c>
      <c r="H46" s="41">
        <f t="shared" si="9"/>
        <v>0</v>
      </c>
      <c r="I46" s="41">
        <f t="shared" si="9"/>
        <v>0</v>
      </c>
      <c r="J46" s="41">
        <f t="shared" si="9"/>
        <v>0</v>
      </c>
      <c r="K46" s="41">
        <f t="shared" si="9"/>
        <v>0</v>
      </c>
      <c r="L46" s="41">
        <f t="shared" si="9"/>
        <v>0</v>
      </c>
      <c r="M46" s="41">
        <f t="shared" si="9"/>
        <v>0</v>
      </c>
      <c r="N46" s="41">
        <f t="shared" si="9"/>
        <v>0</v>
      </c>
      <c r="O46" s="41">
        <f t="shared" si="9"/>
        <v>0</v>
      </c>
      <c r="P46" s="41">
        <f t="shared" si="9"/>
        <v>0</v>
      </c>
      <c r="Q46" s="41">
        <f t="shared" si="9"/>
        <v>0</v>
      </c>
      <c r="R46" s="41">
        <f t="shared" si="9"/>
        <v>0</v>
      </c>
      <c r="S46" s="41">
        <f t="shared" si="9"/>
        <v>0</v>
      </c>
      <c r="T46" s="2"/>
      <c r="U46" s="2"/>
      <c r="V46" s="2"/>
    </row>
    <row r="48" spans="2:22" ht="15.75" thickBot="1" x14ac:dyDescent="0.3"/>
    <row r="49" spans="2:22" ht="15.75" x14ac:dyDescent="0.25">
      <c r="B49" s="44"/>
      <c r="C49" s="45"/>
      <c r="D49" s="46"/>
      <c r="E49" s="26" t="s">
        <v>3</v>
      </c>
      <c r="F49" s="27" t="s">
        <v>13</v>
      </c>
      <c r="G49" s="28"/>
      <c r="H49" s="26" t="s">
        <v>4</v>
      </c>
      <c r="I49" s="27" t="s">
        <v>13</v>
      </c>
      <c r="J49" s="28"/>
      <c r="K49" s="26" t="s">
        <v>14</v>
      </c>
      <c r="L49" s="27" t="s">
        <v>13</v>
      </c>
      <c r="M49" s="28"/>
      <c r="N49" s="26" t="s">
        <v>5</v>
      </c>
      <c r="O49" s="27" t="s">
        <v>13</v>
      </c>
      <c r="P49" s="28"/>
      <c r="Q49" s="26" t="s">
        <v>6</v>
      </c>
      <c r="R49" s="27" t="s">
        <v>13</v>
      </c>
      <c r="S49" s="28"/>
      <c r="T49" s="24" t="s">
        <v>8</v>
      </c>
      <c r="U49" s="25" t="s">
        <v>7</v>
      </c>
      <c r="V49" s="29" t="s">
        <v>12</v>
      </c>
    </row>
    <row r="50" spans="2:22" ht="15.75" customHeight="1" thickBot="1" x14ac:dyDescent="0.3">
      <c r="B50" s="47" t="s">
        <v>0</v>
      </c>
      <c r="C50" s="48" t="s">
        <v>1</v>
      </c>
      <c r="D50" s="49" t="s">
        <v>2</v>
      </c>
      <c r="E50" s="3" t="s">
        <v>17</v>
      </c>
      <c r="F50" s="4" t="s">
        <v>18</v>
      </c>
      <c r="G50" s="5" t="s">
        <v>16</v>
      </c>
      <c r="H50" s="3" t="s">
        <v>17</v>
      </c>
      <c r="I50" s="4" t="s">
        <v>18</v>
      </c>
      <c r="J50" s="5" t="s">
        <v>16</v>
      </c>
      <c r="K50" s="3" t="s">
        <v>17</v>
      </c>
      <c r="L50" s="4" t="s">
        <v>18</v>
      </c>
      <c r="M50" s="5" t="s">
        <v>16</v>
      </c>
      <c r="N50" s="3" t="s">
        <v>17</v>
      </c>
      <c r="O50" s="4" t="s">
        <v>18</v>
      </c>
      <c r="P50" s="5" t="s">
        <v>16</v>
      </c>
      <c r="Q50" s="3" t="s">
        <v>17</v>
      </c>
      <c r="R50" s="4" t="s">
        <v>18</v>
      </c>
      <c r="S50" s="5" t="s">
        <v>16</v>
      </c>
      <c r="T50" s="30"/>
      <c r="U50" s="31"/>
      <c r="V50" s="32"/>
    </row>
    <row r="51" spans="2:22" x14ac:dyDescent="0.25">
      <c r="B51" s="10"/>
      <c r="C51" s="8"/>
      <c r="D51" s="9"/>
      <c r="E51" s="10"/>
      <c r="F51" s="8"/>
      <c r="G51" s="9"/>
      <c r="H51" s="10"/>
      <c r="I51" s="8"/>
      <c r="J51" s="9"/>
      <c r="K51" s="10"/>
      <c r="L51" s="8"/>
      <c r="M51" s="9"/>
      <c r="N51" s="10"/>
      <c r="O51" s="8"/>
      <c r="P51" s="9"/>
      <c r="Q51" s="10"/>
      <c r="R51" s="8"/>
      <c r="S51" s="11"/>
      <c r="T51" s="18"/>
      <c r="U51" s="19"/>
      <c r="V51" s="20"/>
    </row>
    <row r="52" spans="2:22" ht="15.75" thickBot="1" x14ac:dyDescent="0.3">
      <c r="B52" s="12"/>
      <c r="C52" s="13"/>
      <c r="D52" s="14"/>
      <c r="E52" s="12"/>
      <c r="F52" s="13"/>
      <c r="G52" s="14"/>
      <c r="H52" s="12"/>
      <c r="I52" s="13"/>
      <c r="J52" s="14"/>
      <c r="K52" s="12"/>
      <c r="L52" s="13"/>
      <c r="M52" s="14"/>
      <c r="N52" s="12"/>
      <c r="O52" s="13"/>
      <c r="P52" s="14"/>
      <c r="Q52" s="12"/>
      <c r="R52" s="13"/>
      <c r="S52" s="15"/>
      <c r="T52" s="12"/>
      <c r="U52" s="14"/>
      <c r="V52" s="16"/>
    </row>
    <row r="53" spans="2:22" ht="28.5" customHeight="1" thickBot="1" x14ac:dyDescent="0.3">
      <c r="B53" s="6"/>
      <c r="C53" s="6"/>
      <c r="D53" s="33" t="s">
        <v>9</v>
      </c>
      <c r="E53" s="34">
        <f>SUM(E51:E52)</f>
        <v>0</v>
      </c>
      <c r="F53" s="34">
        <f>SUM(F51:F52)</f>
        <v>0</v>
      </c>
      <c r="G53" s="35">
        <f>SUM(G51:G52)</f>
        <v>0</v>
      </c>
      <c r="H53" s="36">
        <f>SUM(H51:H52)</f>
        <v>0</v>
      </c>
      <c r="I53" s="34">
        <f>SUM(I51:I52)</f>
        <v>0</v>
      </c>
      <c r="J53" s="37">
        <f>SUM(J51:J52)</f>
        <v>0</v>
      </c>
      <c r="K53" s="34">
        <f>SUM(K51:K52)</f>
        <v>0</v>
      </c>
      <c r="L53" s="34">
        <f>SUM(L51:L52)</f>
        <v>0</v>
      </c>
      <c r="M53" s="35">
        <f>SUM(M51:M52)</f>
        <v>0</v>
      </c>
      <c r="N53" s="34">
        <f>SUM(N51:N52)</f>
        <v>0</v>
      </c>
      <c r="O53" s="34">
        <f>SUM(O51:O52)</f>
        <v>0</v>
      </c>
      <c r="P53" s="35">
        <f>SUM(P51:P52)</f>
        <v>0</v>
      </c>
      <c r="Q53" s="36">
        <f>SUM(Q51:Q52)</f>
        <v>0</v>
      </c>
      <c r="R53" s="34">
        <f>SUM(R51:R52)</f>
        <v>0</v>
      </c>
      <c r="S53" s="37">
        <f>SUM(S51:S52)</f>
        <v>0</v>
      </c>
      <c r="T53" s="2"/>
      <c r="U53" s="2"/>
      <c r="V53" s="2"/>
    </row>
    <row r="54" spans="2:22" ht="20.25" customHeight="1" x14ac:dyDescent="0.25">
      <c r="B54" s="1"/>
      <c r="C54" s="1"/>
      <c r="D54" s="38" t="s">
        <v>11</v>
      </c>
      <c r="E54" s="39">
        <f>SUMIF($U51:$U52,"Végétarien",E51:E52)</f>
        <v>0</v>
      </c>
      <c r="F54" s="39">
        <f t="shared" ref="F54:S54" si="10">SUMIF($U51:$U52,"Végétarien",F51:F52)</f>
        <v>0</v>
      </c>
      <c r="G54" s="39">
        <f t="shared" si="10"/>
        <v>0</v>
      </c>
      <c r="H54" s="39">
        <f t="shared" si="10"/>
        <v>0</v>
      </c>
      <c r="I54" s="39">
        <f t="shared" si="10"/>
        <v>0</v>
      </c>
      <c r="J54" s="39">
        <f t="shared" si="10"/>
        <v>0</v>
      </c>
      <c r="K54" s="39">
        <f t="shared" si="10"/>
        <v>0</v>
      </c>
      <c r="L54" s="39">
        <f t="shared" si="10"/>
        <v>0</v>
      </c>
      <c r="M54" s="39">
        <f t="shared" si="10"/>
        <v>0</v>
      </c>
      <c r="N54" s="39">
        <f t="shared" si="10"/>
        <v>0</v>
      </c>
      <c r="O54" s="39">
        <f t="shared" si="10"/>
        <v>0</v>
      </c>
      <c r="P54" s="39">
        <f t="shared" si="10"/>
        <v>0</v>
      </c>
      <c r="Q54" s="39">
        <f t="shared" si="10"/>
        <v>0</v>
      </c>
      <c r="R54" s="39">
        <f t="shared" si="10"/>
        <v>0</v>
      </c>
      <c r="S54" s="39">
        <f t="shared" si="10"/>
        <v>0</v>
      </c>
      <c r="T54" s="2"/>
      <c r="U54" s="2"/>
      <c r="V54" s="2"/>
    </row>
    <row r="55" spans="2:22" ht="20.25" customHeight="1" thickBot="1" x14ac:dyDescent="0.3">
      <c r="B55" s="1"/>
      <c r="C55" s="1"/>
      <c r="D55" s="40" t="s">
        <v>10</v>
      </c>
      <c r="E55" s="41">
        <f>SUMIF($U51:$U52,"Sans Porc",E51:E52)</f>
        <v>0</v>
      </c>
      <c r="F55" s="41">
        <f t="shared" ref="F55:S55" si="11">SUMIF($U51:$U52,"Sans Porc",F51:F52)</f>
        <v>0</v>
      </c>
      <c r="G55" s="41">
        <f t="shared" si="11"/>
        <v>0</v>
      </c>
      <c r="H55" s="41">
        <f t="shared" si="11"/>
        <v>0</v>
      </c>
      <c r="I55" s="41">
        <f t="shared" si="11"/>
        <v>0</v>
      </c>
      <c r="J55" s="41">
        <f t="shared" si="11"/>
        <v>0</v>
      </c>
      <c r="K55" s="41">
        <f t="shared" si="11"/>
        <v>0</v>
      </c>
      <c r="L55" s="41">
        <f t="shared" si="11"/>
        <v>0</v>
      </c>
      <c r="M55" s="41">
        <f t="shared" si="11"/>
        <v>0</v>
      </c>
      <c r="N55" s="41">
        <f t="shared" si="11"/>
        <v>0</v>
      </c>
      <c r="O55" s="41">
        <f t="shared" si="11"/>
        <v>0</v>
      </c>
      <c r="P55" s="41">
        <f t="shared" si="11"/>
        <v>0</v>
      </c>
      <c r="Q55" s="41">
        <f t="shared" si="11"/>
        <v>0</v>
      </c>
      <c r="R55" s="41">
        <f t="shared" si="11"/>
        <v>0</v>
      </c>
      <c r="S55" s="41">
        <f t="shared" si="11"/>
        <v>0</v>
      </c>
      <c r="T55" s="2"/>
      <c r="U55" s="2"/>
      <c r="V55" s="2"/>
    </row>
    <row r="57" spans="2:22" ht="15.75" thickBot="1" x14ac:dyDescent="0.3"/>
    <row r="58" spans="2:22" ht="15.75" x14ac:dyDescent="0.25">
      <c r="B58" s="44"/>
      <c r="C58" s="45"/>
      <c r="D58" s="46"/>
      <c r="E58" s="26" t="s">
        <v>3</v>
      </c>
      <c r="F58" s="27" t="s">
        <v>13</v>
      </c>
      <c r="G58" s="28"/>
      <c r="H58" s="26" t="s">
        <v>4</v>
      </c>
      <c r="I58" s="27" t="s">
        <v>13</v>
      </c>
      <c r="J58" s="28"/>
      <c r="K58" s="26" t="s">
        <v>14</v>
      </c>
      <c r="L58" s="27" t="s">
        <v>13</v>
      </c>
      <c r="M58" s="28"/>
      <c r="N58" s="26" t="s">
        <v>5</v>
      </c>
      <c r="O58" s="27" t="s">
        <v>13</v>
      </c>
      <c r="P58" s="28"/>
      <c r="Q58" s="26" t="s">
        <v>6</v>
      </c>
      <c r="R58" s="27" t="s">
        <v>13</v>
      </c>
      <c r="S58" s="28"/>
      <c r="T58" s="24" t="s">
        <v>8</v>
      </c>
      <c r="U58" s="25" t="s">
        <v>7</v>
      </c>
      <c r="V58" s="29" t="s">
        <v>12</v>
      </c>
    </row>
    <row r="59" spans="2:22" ht="15.75" customHeight="1" thickBot="1" x14ac:dyDescent="0.3">
      <c r="B59" s="47" t="s">
        <v>0</v>
      </c>
      <c r="C59" s="48" t="s">
        <v>1</v>
      </c>
      <c r="D59" s="49" t="s">
        <v>2</v>
      </c>
      <c r="E59" s="3" t="s">
        <v>17</v>
      </c>
      <c r="F59" s="4" t="s">
        <v>18</v>
      </c>
      <c r="G59" s="5" t="s">
        <v>16</v>
      </c>
      <c r="H59" s="3" t="s">
        <v>17</v>
      </c>
      <c r="I59" s="4" t="s">
        <v>18</v>
      </c>
      <c r="J59" s="5" t="s">
        <v>16</v>
      </c>
      <c r="K59" s="3" t="s">
        <v>17</v>
      </c>
      <c r="L59" s="4" t="s">
        <v>18</v>
      </c>
      <c r="M59" s="5" t="s">
        <v>16</v>
      </c>
      <c r="N59" s="3" t="s">
        <v>17</v>
      </c>
      <c r="O59" s="4" t="s">
        <v>18</v>
      </c>
      <c r="P59" s="5" t="s">
        <v>16</v>
      </c>
      <c r="Q59" s="3" t="s">
        <v>17</v>
      </c>
      <c r="R59" s="4" t="s">
        <v>18</v>
      </c>
      <c r="S59" s="5" t="s">
        <v>16</v>
      </c>
      <c r="T59" s="30"/>
      <c r="U59" s="31"/>
      <c r="V59" s="32"/>
    </row>
    <row r="60" spans="2:22" x14ac:dyDescent="0.25">
      <c r="B60" s="10"/>
      <c r="C60" s="8"/>
      <c r="D60" s="9"/>
      <c r="E60" s="10"/>
      <c r="F60" s="8"/>
      <c r="G60" s="9"/>
      <c r="H60" s="10"/>
      <c r="I60" s="8"/>
      <c r="J60" s="9"/>
      <c r="K60" s="10"/>
      <c r="L60" s="8"/>
      <c r="M60" s="9"/>
      <c r="N60" s="10"/>
      <c r="O60" s="8"/>
      <c r="P60" s="9"/>
      <c r="Q60" s="10"/>
      <c r="R60" s="8"/>
      <c r="S60" s="11"/>
      <c r="T60" s="18"/>
      <c r="U60" s="19"/>
      <c r="V60" s="20"/>
    </row>
    <row r="61" spans="2:22" ht="15.75" thickBot="1" x14ac:dyDescent="0.3">
      <c r="B61" s="12"/>
      <c r="C61" s="13"/>
      <c r="D61" s="14"/>
      <c r="E61" s="12"/>
      <c r="F61" s="13"/>
      <c r="G61" s="14"/>
      <c r="H61" s="12"/>
      <c r="I61" s="13"/>
      <c r="J61" s="14"/>
      <c r="K61" s="12"/>
      <c r="L61" s="13"/>
      <c r="M61" s="14"/>
      <c r="N61" s="12"/>
      <c r="O61" s="13"/>
      <c r="P61" s="14"/>
      <c r="Q61" s="12"/>
      <c r="R61" s="13"/>
      <c r="S61" s="15"/>
      <c r="T61" s="12"/>
      <c r="U61" s="14"/>
      <c r="V61" s="16"/>
    </row>
    <row r="62" spans="2:22" ht="28.5" customHeight="1" thickBot="1" x14ac:dyDescent="0.3">
      <c r="B62" s="6"/>
      <c r="C62" s="6"/>
      <c r="D62" s="33" t="s">
        <v>9</v>
      </c>
      <c r="E62" s="34">
        <f>SUM(E60:E61)</f>
        <v>0</v>
      </c>
      <c r="F62" s="34">
        <f>SUM(F60:F61)</f>
        <v>0</v>
      </c>
      <c r="G62" s="35">
        <f>SUM(G60:G61)</f>
        <v>0</v>
      </c>
      <c r="H62" s="36">
        <f>SUM(H60:H61)</f>
        <v>0</v>
      </c>
      <c r="I62" s="34">
        <f>SUM(I60:I61)</f>
        <v>0</v>
      </c>
      <c r="J62" s="37">
        <f>SUM(J60:J61)</f>
        <v>0</v>
      </c>
      <c r="K62" s="34">
        <f>SUM(K60:K61)</f>
        <v>0</v>
      </c>
      <c r="L62" s="34">
        <f>SUM(L60:L61)</f>
        <v>0</v>
      </c>
      <c r="M62" s="35">
        <f>SUM(M60:M61)</f>
        <v>0</v>
      </c>
      <c r="N62" s="34">
        <f>SUM(N60:N61)</f>
        <v>0</v>
      </c>
      <c r="O62" s="34">
        <f>SUM(O60:O61)</f>
        <v>0</v>
      </c>
      <c r="P62" s="35">
        <f>SUM(P60:P61)</f>
        <v>0</v>
      </c>
      <c r="Q62" s="36">
        <f>SUM(Q60:Q61)</f>
        <v>0</v>
      </c>
      <c r="R62" s="34">
        <f>SUM(R60:R61)</f>
        <v>0</v>
      </c>
      <c r="S62" s="37">
        <f>SUM(S60:S61)</f>
        <v>0</v>
      </c>
      <c r="T62" s="2"/>
      <c r="U62" s="2"/>
      <c r="V62" s="2"/>
    </row>
    <row r="63" spans="2:22" ht="20.25" customHeight="1" x14ac:dyDescent="0.25">
      <c r="B63" s="1"/>
      <c r="C63" s="1"/>
      <c r="D63" s="38" t="s">
        <v>11</v>
      </c>
      <c r="E63" s="39">
        <f>SUMIF($U60:$U61,"Végétarien",E60:E61)</f>
        <v>0</v>
      </c>
      <c r="F63" s="39">
        <f t="shared" ref="F63:S63" si="12">SUMIF($U60:$U61,"Végétarien",F60:F61)</f>
        <v>0</v>
      </c>
      <c r="G63" s="39">
        <f t="shared" si="12"/>
        <v>0</v>
      </c>
      <c r="H63" s="39">
        <f t="shared" si="12"/>
        <v>0</v>
      </c>
      <c r="I63" s="39">
        <f t="shared" si="12"/>
        <v>0</v>
      </c>
      <c r="J63" s="39">
        <f t="shared" si="12"/>
        <v>0</v>
      </c>
      <c r="K63" s="39">
        <f t="shared" si="12"/>
        <v>0</v>
      </c>
      <c r="L63" s="39">
        <f t="shared" si="12"/>
        <v>0</v>
      </c>
      <c r="M63" s="39">
        <f t="shared" si="12"/>
        <v>0</v>
      </c>
      <c r="N63" s="39">
        <f t="shared" si="12"/>
        <v>0</v>
      </c>
      <c r="O63" s="39">
        <f t="shared" si="12"/>
        <v>0</v>
      </c>
      <c r="P63" s="39">
        <f t="shared" si="12"/>
        <v>0</v>
      </c>
      <c r="Q63" s="39">
        <f t="shared" si="12"/>
        <v>0</v>
      </c>
      <c r="R63" s="39">
        <f t="shared" si="12"/>
        <v>0</v>
      </c>
      <c r="S63" s="39">
        <f t="shared" si="12"/>
        <v>0</v>
      </c>
      <c r="T63" s="2"/>
      <c r="U63" s="2"/>
      <c r="V63" s="2"/>
    </row>
    <row r="64" spans="2:22" ht="20.25" customHeight="1" thickBot="1" x14ac:dyDescent="0.3">
      <c r="B64" s="1"/>
      <c r="C64" s="1"/>
      <c r="D64" s="40" t="s">
        <v>10</v>
      </c>
      <c r="E64" s="41">
        <f>SUMIF($U60:$U61,"Sans Porc",E60:E61)</f>
        <v>0</v>
      </c>
      <c r="F64" s="41">
        <f t="shared" ref="F64:S64" si="13">SUMIF($U60:$U61,"Sans Porc",F60:F61)</f>
        <v>0</v>
      </c>
      <c r="G64" s="41">
        <f t="shared" si="13"/>
        <v>0</v>
      </c>
      <c r="H64" s="41">
        <f t="shared" si="13"/>
        <v>0</v>
      </c>
      <c r="I64" s="41">
        <f t="shared" si="13"/>
        <v>0</v>
      </c>
      <c r="J64" s="41">
        <f t="shared" si="13"/>
        <v>0</v>
      </c>
      <c r="K64" s="41">
        <f t="shared" si="13"/>
        <v>0</v>
      </c>
      <c r="L64" s="41">
        <f t="shared" si="13"/>
        <v>0</v>
      </c>
      <c r="M64" s="41">
        <f t="shared" si="13"/>
        <v>0</v>
      </c>
      <c r="N64" s="41">
        <f t="shared" si="13"/>
        <v>0</v>
      </c>
      <c r="O64" s="41">
        <f t="shared" si="13"/>
        <v>0</v>
      </c>
      <c r="P64" s="41">
        <f t="shared" si="13"/>
        <v>0</v>
      </c>
      <c r="Q64" s="41">
        <f t="shared" si="13"/>
        <v>0</v>
      </c>
      <c r="R64" s="41">
        <f t="shared" si="13"/>
        <v>0</v>
      </c>
      <c r="S64" s="41">
        <f t="shared" si="13"/>
        <v>0</v>
      </c>
      <c r="T64" s="2"/>
      <c r="U64" s="2"/>
      <c r="V64" s="2"/>
    </row>
    <row r="66" spans="2:22" ht="15.75" thickBot="1" x14ac:dyDescent="0.3"/>
    <row r="67" spans="2:22" ht="15.75" x14ac:dyDescent="0.25">
      <c r="B67" s="44"/>
      <c r="C67" s="45"/>
      <c r="D67" s="46"/>
      <c r="E67" s="26" t="s">
        <v>3</v>
      </c>
      <c r="F67" s="27" t="s">
        <v>13</v>
      </c>
      <c r="G67" s="28"/>
      <c r="H67" s="26" t="s">
        <v>4</v>
      </c>
      <c r="I67" s="27" t="s">
        <v>13</v>
      </c>
      <c r="J67" s="28"/>
      <c r="K67" s="26" t="s">
        <v>14</v>
      </c>
      <c r="L67" s="27" t="s">
        <v>13</v>
      </c>
      <c r="M67" s="28"/>
      <c r="N67" s="26" t="s">
        <v>5</v>
      </c>
      <c r="O67" s="27" t="s">
        <v>13</v>
      </c>
      <c r="P67" s="28"/>
      <c r="Q67" s="26" t="s">
        <v>6</v>
      </c>
      <c r="R67" s="27" t="s">
        <v>13</v>
      </c>
      <c r="S67" s="28"/>
      <c r="T67" s="24" t="s">
        <v>8</v>
      </c>
      <c r="U67" s="25" t="s">
        <v>7</v>
      </c>
      <c r="V67" s="29" t="s">
        <v>12</v>
      </c>
    </row>
    <row r="68" spans="2:22" ht="15.75" customHeight="1" thickBot="1" x14ac:dyDescent="0.3">
      <c r="B68" s="47" t="s">
        <v>0</v>
      </c>
      <c r="C68" s="48" t="s">
        <v>1</v>
      </c>
      <c r="D68" s="49" t="s">
        <v>2</v>
      </c>
      <c r="E68" s="3" t="s">
        <v>17</v>
      </c>
      <c r="F68" s="4" t="s">
        <v>18</v>
      </c>
      <c r="G68" s="5" t="s">
        <v>16</v>
      </c>
      <c r="H68" s="3" t="s">
        <v>17</v>
      </c>
      <c r="I68" s="4" t="s">
        <v>18</v>
      </c>
      <c r="J68" s="5" t="s">
        <v>16</v>
      </c>
      <c r="K68" s="3" t="s">
        <v>17</v>
      </c>
      <c r="L68" s="4" t="s">
        <v>18</v>
      </c>
      <c r="M68" s="5" t="s">
        <v>16</v>
      </c>
      <c r="N68" s="3" t="s">
        <v>17</v>
      </c>
      <c r="O68" s="4" t="s">
        <v>18</v>
      </c>
      <c r="P68" s="5" t="s">
        <v>16</v>
      </c>
      <c r="Q68" s="3" t="s">
        <v>17</v>
      </c>
      <c r="R68" s="4" t="s">
        <v>18</v>
      </c>
      <c r="S68" s="5" t="s">
        <v>16</v>
      </c>
      <c r="T68" s="30"/>
      <c r="U68" s="31"/>
      <c r="V68" s="32"/>
    </row>
    <row r="69" spans="2:22" x14ac:dyDescent="0.25">
      <c r="B69" s="10"/>
      <c r="C69" s="8"/>
      <c r="D69" s="9"/>
      <c r="E69" s="10"/>
      <c r="F69" s="8"/>
      <c r="G69" s="9"/>
      <c r="H69" s="10"/>
      <c r="I69" s="8"/>
      <c r="J69" s="9"/>
      <c r="K69" s="10"/>
      <c r="L69" s="8"/>
      <c r="M69" s="9"/>
      <c r="N69" s="10"/>
      <c r="O69" s="8"/>
      <c r="P69" s="9"/>
      <c r="Q69" s="10"/>
      <c r="R69" s="8"/>
      <c r="S69" s="11"/>
      <c r="T69" s="18"/>
      <c r="U69" s="19"/>
      <c r="V69" s="20"/>
    </row>
    <row r="70" spans="2:22" ht="15.75" thickBot="1" x14ac:dyDescent="0.3">
      <c r="B70" s="12"/>
      <c r="C70" s="13"/>
      <c r="D70" s="14"/>
      <c r="E70" s="12"/>
      <c r="F70" s="13"/>
      <c r="G70" s="14"/>
      <c r="H70" s="12"/>
      <c r="I70" s="13"/>
      <c r="J70" s="14"/>
      <c r="K70" s="12"/>
      <c r="L70" s="13"/>
      <c r="M70" s="14"/>
      <c r="N70" s="12"/>
      <c r="O70" s="13"/>
      <c r="P70" s="14"/>
      <c r="Q70" s="12"/>
      <c r="R70" s="13"/>
      <c r="S70" s="15"/>
      <c r="T70" s="12"/>
      <c r="U70" s="14"/>
      <c r="V70" s="16"/>
    </row>
    <row r="71" spans="2:22" ht="28.5" customHeight="1" thickBot="1" x14ac:dyDescent="0.3">
      <c r="B71" s="6"/>
      <c r="C71" s="6"/>
      <c r="D71" s="33" t="s">
        <v>9</v>
      </c>
      <c r="E71" s="34">
        <f>SUM(E69:E70)</f>
        <v>0</v>
      </c>
      <c r="F71" s="34">
        <f>SUM(F69:F70)</f>
        <v>0</v>
      </c>
      <c r="G71" s="35">
        <f>SUM(G69:G70)</f>
        <v>0</v>
      </c>
      <c r="H71" s="36">
        <f>SUM(H69:H70)</f>
        <v>0</v>
      </c>
      <c r="I71" s="34">
        <f>SUM(I69:I70)</f>
        <v>0</v>
      </c>
      <c r="J71" s="37">
        <f>SUM(J69:J70)</f>
        <v>0</v>
      </c>
      <c r="K71" s="34">
        <f>SUM(K69:K70)</f>
        <v>0</v>
      </c>
      <c r="L71" s="34">
        <f>SUM(L69:L70)</f>
        <v>0</v>
      </c>
      <c r="M71" s="35">
        <f>SUM(M69:M70)</f>
        <v>0</v>
      </c>
      <c r="N71" s="34">
        <f>SUM(N69:N70)</f>
        <v>0</v>
      </c>
      <c r="O71" s="34">
        <f>SUM(O69:O70)</f>
        <v>0</v>
      </c>
      <c r="P71" s="35">
        <f>SUM(P69:P70)</f>
        <v>0</v>
      </c>
      <c r="Q71" s="36">
        <f>SUM(Q69:Q70)</f>
        <v>0</v>
      </c>
      <c r="R71" s="34">
        <f>SUM(R69:R70)</f>
        <v>0</v>
      </c>
      <c r="S71" s="37">
        <f>SUM(S69:S70)</f>
        <v>0</v>
      </c>
      <c r="T71" s="2"/>
      <c r="U71" s="2"/>
      <c r="V71" s="2"/>
    </row>
    <row r="72" spans="2:22" ht="20.25" customHeight="1" x14ac:dyDescent="0.25">
      <c r="B72" s="1"/>
      <c r="C72" s="1"/>
      <c r="D72" s="38" t="s">
        <v>11</v>
      </c>
      <c r="E72" s="39">
        <f>SUMIF($U69:$U70,"Végétarien",E69:E70)</f>
        <v>0</v>
      </c>
      <c r="F72" s="39">
        <f t="shared" ref="F72:S72" si="14">SUMIF($U69:$U70,"Végétarien",F69:F70)</f>
        <v>0</v>
      </c>
      <c r="G72" s="39">
        <f t="shared" si="14"/>
        <v>0</v>
      </c>
      <c r="H72" s="39">
        <f t="shared" si="14"/>
        <v>0</v>
      </c>
      <c r="I72" s="39">
        <f t="shared" si="14"/>
        <v>0</v>
      </c>
      <c r="J72" s="39">
        <f t="shared" si="14"/>
        <v>0</v>
      </c>
      <c r="K72" s="39">
        <f t="shared" si="14"/>
        <v>0</v>
      </c>
      <c r="L72" s="39">
        <f t="shared" si="14"/>
        <v>0</v>
      </c>
      <c r="M72" s="39">
        <f t="shared" si="14"/>
        <v>0</v>
      </c>
      <c r="N72" s="39">
        <f t="shared" si="14"/>
        <v>0</v>
      </c>
      <c r="O72" s="39">
        <f t="shared" si="14"/>
        <v>0</v>
      </c>
      <c r="P72" s="39">
        <f t="shared" si="14"/>
        <v>0</v>
      </c>
      <c r="Q72" s="39">
        <f t="shared" si="14"/>
        <v>0</v>
      </c>
      <c r="R72" s="39">
        <f t="shared" si="14"/>
        <v>0</v>
      </c>
      <c r="S72" s="39">
        <f t="shared" si="14"/>
        <v>0</v>
      </c>
      <c r="T72" s="2"/>
      <c r="U72" s="2"/>
      <c r="V72" s="2"/>
    </row>
    <row r="73" spans="2:22" ht="20.25" customHeight="1" thickBot="1" x14ac:dyDescent="0.3">
      <c r="B73" s="1"/>
      <c r="C73" s="1"/>
      <c r="D73" s="40" t="s">
        <v>10</v>
      </c>
      <c r="E73" s="41">
        <f>SUMIF($U69:$U70,"Sans Porc",E69:E70)</f>
        <v>0</v>
      </c>
      <c r="F73" s="41">
        <f t="shared" ref="F73:S73" si="15">SUMIF($U69:$U70,"Sans Porc",F69:F70)</f>
        <v>0</v>
      </c>
      <c r="G73" s="41">
        <f t="shared" si="15"/>
        <v>0</v>
      </c>
      <c r="H73" s="41">
        <f t="shared" si="15"/>
        <v>0</v>
      </c>
      <c r="I73" s="41">
        <f t="shared" si="15"/>
        <v>0</v>
      </c>
      <c r="J73" s="41">
        <f t="shared" si="15"/>
        <v>0</v>
      </c>
      <c r="K73" s="41">
        <f t="shared" si="15"/>
        <v>0</v>
      </c>
      <c r="L73" s="41">
        <f t="shared" si="15"/>
        <v>0</v>
      </c>
      <c r="M73" s="41">
        <f t="shared" si="15"/>
        <v>0</v>
      </c>
      <c r="N73" s="41">
        <f t="shared" si="15"/>
        <v>0</v>
      </c>
      <c r="O73" s="41">
        <f t="shared" si="15"/>
        <v>0</v>
      </c>
      <c r="P73" s="41">
        <f t="shared" si="15"/>
        <v>0</v>
      </c>
      <c r="Q73" s="41">
        <f t="shared" si="15"/>
        <v>0</v>
      </c>
      <c r="R73" s="41">
        <f t="shared" si="15"/>
        <v>0</v>
      </c>
      <c r="S73" s="41">
        <f t="shared" si="15"/>
        <v>0</v>
      </c>
      <c r="T73" s="2"/>
      <c r="U73" s="2"/>
      <c r="V73" s="2"/>
    </row>
    <row r="75" spans="2:22" ht="15.75" thickBot="1" x14ac:dyDescent="0.3"/>
    <row r="76" spans="2:22" ht="15.75" x14ac:dyDescent="0.25">
      <c r="B76" s="44"/>
      <c r="C76" s="45"/>
      <c r="D76" s="46"/>
      <c r="E76" s="26" t="s">
        <v>3</v>
      </c>
      <c r="F76" s="27" t="s">
        <v>13</v>
      </c>
      <c r="G76" s="28"/>
      <c r="H76" s="26" t="s">
        <v>4</v>
      </c>
      <c r="I76" s="27" t="s">
        <v>13</v>
      </c>
      <c r="J76" s="28"/>
      <c r="K76" s="26" t="s">
        <v>14</v>
      </c>
      <c r="L76" s="27" t="s">
        <v>13</v>
      </c>
      <c r="M76" s="28"/>
      <c r="N76" s="26" t="s">
        <v>5</v>
      </c>
      <c r="O76" s="27" t="s">
        <v>13</v>
      </c>
      <c r="P76" s="28"/>
      <c r="Q76" s="26" t="s">
        <v>6</v>
      </c>
      <c r="R76" s="27" t="s">
        <v>13</v>
      </c>
      <c r="S76" s="28"/>
      <c r="T76" s="24" t="s">
        <v>8</v>
      </c>
      <c r="U76" s="25" t="s">
        <v>7</v>
      </c>
      <c r="V76" s="29" t="s">
        <v>12</v>
      </c>
    </row>
    <row r="77" spans="2:22" ht="15.75" customHeight="1" thickBot="1" x14ac:dyDescent="0.3">
      <c r="B77" s="47" t="s">
        <v>0</v>
      </c>
      <c r="C77" s="48" t="s">
        <v>1</v>
      </c>
      <c r="D77" s="49" t="s">
        <v>2</v>
      </c>
      <c r="E77" s="3" t="s">
        <v>17</v>
      </c>
      <c r="F77" s="4" t="s">
        <v>18</v>
      </c>
      <c r="G77" s="5" t="s">
        <v>16</v>
      </c>
      <c r="H77" s="3" t="s">
        <v>17</v>
      </c>
      <c r="I77" s="4" t="s">
        <v>18</v>
      </c>
      <c r="J77" s="5" t="s">
        <v>16</v>
      </c>
      <c r="K77" s="3" t="s">
        <v>17</v>
      </c>
      <c r="L77" s="4" t="s">
        <v>18</v>
      </c>
      <c r="M77" s="5" t="s">
        <v>16</v>
      </c>
      <c r="N77" s="3" t="s">
        <v>17</v>
      </c>
      <c r="O77" s="4" t="s">
        <v>18</v>
      </c>
      <c r="P77" s="5" t="s">
        <v>16</v>
      </c>
      <c r="Q77" s="3" t="s">
        <v>17</v>
      </c>
      <c r="R77" s="4" t="s">
        <v>18</v>
      </c>
      <c r="S77" s="5" t="s">
        <v>16</v>
      </c>
      <c r="T77" s="30"/>
      <c r="U77" s="31"/>
      <c r="V77" s="32"/>
    </row>
    <row r="78" spans="2:22" x14ac:dyDescent="0.25">
      <c r="B78" s="10"/>
      <c r="C78" s="8"/>
      <c r="D78" s="9"/>
      <c r="E78" s="10"/>
      <c r="F78" s="8"/>
      <c r="G78" s="9"/>
      <c r="H78" s="10"/>
      <c r="I78" s="8"/>
      <c r="J78" s="9"/>
      <c r="K78" s="10"/>
      <c r="L78" s="8"/>
      <c r="M78" s="9"/>
      <c r="N78" s="10"/>
      <c r="O78" s="8"/>
      <c r="P78" s="9"/>
      <c r="Q78" s="10"/>
      <c r="R78" s="8"/>
      <c r="S78" s="11"/>
      <c r="T78" s="18"/>
      <c r="U78" s="19"/>
      <c r="V78" s="20"/>
    </row>
    <row r="79" spans="2:22" ht="15.75" thickBot="1" x14ac:dyDescent="0.3">
      <c r="B79" s="12"/>
      <c r="C79" s="13"/>
      <c r="D79" s="14"/>
      <c r="E79" s="12"/>
      <c r="F79" s="13"/>
      <c r="G79" s="14"/>
      <c r="H79" s="12"/>
      <c r="I79" s="13"/>
      <c r="J79" s="14"/>
      <c r="K79" s="12"/>
      <c r="L79" s="13"/>
      <c r="M79" s="14"/>
      <c r="N79" s="12"/>
      <c r="O79" s="13"/>
      <c r="P79" s="14"/>
      <c r="Q79" s="12"/>
      <c r="R79" s="13"/>
      <c r="S79" s="15"/>
      <c r="T79" s="12"/>
      <c r="U79" s="14"/>
      <c r="V79" s="16"/>
    </row>
    <row r="80" spans="2:22" ht="28.5" customHeight="1" thickBot="1" x14ac:dyDescent="0.3">
      <c r="B80" s="6"/>
      <c r="C80" s="6"/>
      <c r="D80" s="33" t="s">
        <v>9</v>
      </c>
      <c r="E80" s="34">
        <f>SUM(E78:E79)</f>
        <v>0</v>
      </c>
      <c r="F80" s="34">
        <f>SUM(F78:F79)</f>
        <v>0</v>
      </c>
      <c r="G80" s="35">
        <f>SUM(G78:G79)</f>
        <v>0</v>
      </c>
      <c r="H80" s="36">
        <f>SUM(H78:H79)</f>
        <v>0</v>
      </c>
      <c r="I80" s="34">
        <f>SUM(I78:I79)</f>
        <v>0</v>
      </c>
      <c r="J80" s="37">
        <f>SUM(J78:J79)</f>
        <v>0</v>
      </c>
      <c r="K80" s="34">
        <f>SUM(K78:K79)</f>
        <v>0</v>
      </c>
      <c r="L80" s="34">
        <f>SUM(L78:L79)</f>
        <v>0</v>
      </c>
      <c r="M80" s="35">
        <f>SUM(M78:M79)</f>
        <v>0</v>
      </c>
      <c r="N80" s="34">
        <f>SUM(N78:N79)</f>
        <v>0</v>
      </c>
      <c r="O80" s="34">
        <f>SUM(O78:O79)</f>
        <v>0</v>
      </c>
      <c r="P80" s="35">
        <f>SUM(P78:P79)</f>
        <v>0</v>
      </c>
      <c r="Q80" s="36">
        <f>SUM(Q78:Q79)</f>
        <v>0</v>
      </c>
      <c r="R80" s="34">
        <f>SUM(R78:R79)</f>
        <v>0</v>
      </c>
      <c r="S80" s="37">
        <f>SUM(S78:S79)</f>
        <v>0</v>
      </c>
      <c r="T80" s="2"/>
      <c r="U80" s="2"/>
      <c r="V80" s="2"/>
    </row>
    <row r="81" spans="2:22" ht="20.25" customHeight="1" x14ac:dyDescent="0.25">
      <c r="B81" s="1"/>
      <c r="C81" s="1"/>
      <c r="D81" s="38" t="s">
        <v>11</v>
      </c>
      <c r="E81" s="39">
        <f>SUMIF($U78:$U79,"Végétarien",E78:E79)</f>
        <v>0</v>
      </c>
      <c r="F81" s="39">
        <f t="shared" ref="F81:S81" si="16">SUMIF($U78:$U79,"Végétarien",F78:F79)</f>
        <v>0</v>
      </c>
      <c r="G81" s="39">
        <f t="shared" si="16"/>
        <v>0</v>
      </c>
      <c r="H81" s="39">
        <f t="shared" si="16"/>
        <v>0</v>
      </c>
      <c r="I81" s="39">
        <f t="shared" si="16"/>
        <v>0</v>
      </c>
      <c r="J81" s="39">
        <f t="shared" si="16"/>
        <v>0</v>
      </c>
      <c r="K81" s="39">
        <f t="shared" si="16"/>
        <v>0</v>
      </c>
      <c r="L81" s="39">
        <f t="shared" si="16"/>
        <v>0</v>
      </c>
      <c r="M81" s="39">
        <f t="shared" si="16"/>
        <v>0</v>
      </c>
      <c r="N81" s="39">
        <f t="shared" si="16"/>
        <v>0</v>
      </c>
      <c r="O81" s="39">
        <f t="shared" si="16"/>
        <v>0</v>
      </c>
      <c r="P81" s="39">
        <f t="shared" si="16"/>
        <v>0</v>
      </c>
      <c r="Q81" s="39">
        <f t="shared" si="16"/>
        <v>0</v>
      </c>
      <c r="R81" s="39">
        <f t="shared" si="16"/>
        <v>0</v>
      </c>
      <c r="S81" s="39">
        <f t="shared" si="16"/>
        <v>0</v>
      </c>
      <c r="T81" s="2"/>
      <c r="U81" s="2"/>
      <c r="V81" s="2"/>
    </row>
    <row r="82" spans="2:22" ht="20.25" customHeight="1" thickBot="1" x14ac:dyDescent="0.3">
      <c r="B82" s="1"/>
      <c r="C82" s="1"/>
      <c r="D82" s="40" t="s">
        <v>10</v>
      </c>
      <c r="E82" s="41">
        <f>SUMIF($U78:$U79,"Sans Porc",E78:E79)</f>
        <v>0</v>
      </c>
      <c r="F82" s="41">
        <f t="shared" ref="F82:S82" si="17">SUMIF($U78:$U79,"Sans Porc",F78:F79)</f>
        <v>0</v>
      </c>
      <c r="G82" s="41">
        <f t="shared" si="17"/>
        <v>0</v>
      </c>
      <c r="H82" s="41">
        <f t="shared" si="17"/>
        <v>0</v>
      </c>
      <c r="I82" s="41">
        <f t="shared" si="17"/>
        <v>0</v>
      </c>
      <c r="J82" s="41">
        <f t="shared" si="17"/>
        <v>0</v>
      </c>
      <c r="K82" s="41">
        <f t="shared" si="17"/>
        <v>0</v>
      </c>
      <c r="L82" s="41">
        <f t="shared" si="17"/>
        <v>0</v>
      </c>
      <c r="M82" s="41">
        <f t="shared" si="17"/>
        <v>0</v>
      </c>
      <c r="N82" s="41">
        <f t="shared" si="17"/>
        <v>0</v>
      </c>
      <c r="O82" s="41">
        <f t="shared" si="17"/>
        <v>0</v>
      </c>
      <c r="P82" s="41">
        <f t="shared" si="17"/>
        <v>0</v>
      </c>
      <c r="Q82" s="41">
        <f t="shared" si="17"/>
        <v>0</v>
      </c>
      <c r="R82" s="41">
        <f t="shared" si="17"/>
        <v>0</v>
      </c>
      <c r="S82" s="41">
        <f t="shared" si="17"/>
        <v>0</v>
      </c>
      <c r="T82" s="2"/>
      <c r="U82" s="2"/>
      <c r="V82" s="2"/>
    </row>
    <row r="83" spans="2:22" ht="18" customHeight="1" x14ac:dyDescent="0.25">
      <c r="B83" s="1"/>
      <c r="C83" s="1"/>
      <c r="D83" s="1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17.25" customHeight="1" thickBot="1" x14ac:dyDescent="0.3">
      <c r="B84" s="1"/>
      <c r="C84" s="1"/>
      <c r="D84" s="1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15.75" x14ac:dyDescent="0.25">
      <c r="B85" s="44"/>
      <c r="C85" s="45"/>
      <c r="D85" s="46"/>
      <c r="E85" s="26" t="s">
        <v>3</v>
      </c>
      <c r="F85" s="27" t="s">
        <v>13</v>
      </c>
      <c r="G85" s="28"/>
      <c r="H85" s="26" t="s">
        <v>4</v>
      </c>
      <c r="I85" s="27" t="s">
        <v>13</v>
      </c>
      <c r="J85" s="28"/>
      <c r="K85" s="26" t="s">
        <v>14</v>
      </c>
      <c r="L85" s="27" t="s">
        <v>13</v>
      </c>
      <c r="M85" s="28"/>
      <c r="N85" s="26" t="s">
        <v>5</v>
      </c>
      <c r="O85" s="27" t="s">
        <v>13</v>
      </c>
      <c r="P85" s="28"/>
      <c r="Q85" s="26" t="s">
        <v>6</v>
      </c>
      <c r="R85" s="27" t="s">
        <v>13</v>
      </c>
      <c r="S85" s="28"/>
      <c r="T85" s="24" t="s">
        <v>8</v>
      </c>
      <c r="U85" s="25" t="s">
        <v>7</v>
      </c>
      <c r="V85" s="29" t="s">
        <v>12</v>
      </c>
    </row>
    <row r="86" spans="2:22" ht="15.75" customHeight="1" thickBot="1" x14ac:dyDescent="0.3">
      <c r="B86" s="47" t="s">
        <v>0</v>
      </c>
      <c r="C86" s="48" t="s">
        <v>1</v>
      </c>
      <c r="D86" s="49" t="s">
        <v>2</v>
      </c>
      <c r="E86" s="3" t="s">
        <v>17</v>
      </c>
      <c r="F86" s="4" t="s">
        <v>18</v>
      </c>
      <c r="G86" s="5" t="s">
        <v>16</v>
      </c>
      <c r="H86" s="3" t="s">
        <v>17</v>
      </c>
      <c r="I86" s="4" t="s">
        <v>18</v>
      </c>
      <c r="J86" s="5" t="s">
        <v>16</v>
      </c>
      <c r="K86" s="3" t="s">
        <v>17</v>
      </c>
      <c r="L86" s="4" t="s">
        <v>18</v>
      </c>
      <c r="M86" s="5" t="s">
        <v>16</v>
      </c>
      <c r="N86" s="3" t="s">
        <v>17</v>
      </c>
      <c r="O86" s="4" t="s">
        <v>18</v>
      </c>
      <c r="P86" s="5" t="s">
        <v>16</v>
      </c>
      <c r="Q86" s="3" t="s">
        <v>17</v>
      </c>
      <c r="R86" s="4" t="s">
        <v>18</v>
      </c>
      <c r="S86" s="5" t="s">
        <v>16</v>
      </c>
      <c r="T86" s="30"/>
      <c r="U86" s="31"/>
      <c r="V86" s="32"/>
    </row>
    <row r="87" spans="2:22" x14ac:dyDescent="0.25">
      <c r="B87" s="10"/>
      <c r="C87" s="8"/>
      <c r="D87" s="9"/>
      <c r="E87" s="10"/>
      <c r="F87" s="8"/>
      <c r="G87" s="9"/>
      <c r="H87" s="10"/>
      <c r="I87" s="8"/>
      <c r="J87" s="9"/>
      <c r="K87" s="10"/>
      <c r="L87" s="8"/>
      <c r="M87" s="9"/>
      <c r="N87" s="10"/>
      <c r="O87" s="8"/>
      <c r="P87" s="9"/>
      <c r="Q87" s="10"/>
      <c r="R87" s="8"/>
      <c r="S87" s="11"/>
      <c r="T87" s="18"/>
      <c r="U87" s="19"/>
      <c r="V87" s="20"/>
    </row>
    <row r="88" spans="2:22" ht="15.75" thickBot="1" x14ac:dyDescent="0.3">
      <c r="B88" s="12"/>
      <c r="C88" s="13"/>
      <c r="D88" s="14"/>
      <c r="E88" s="12"/>
      <c r="F88" s="13"/>
      <c r="G88" s="14"/>
      <c r="H88" s="12"/>
      <c r="I88" s="13"/>
      <c r="J88" s="14"/>
      <c r="K88" s="12"/>
      <c r="L88" s="13"/>
      <c r="M88" s="14"/>
      <c r="N88" s="12"/>
      <c r="O88" s="13"/>
      <c r="P88" s="14"/>
      <c r="Q88" s="12"/>
      <c r="R88" s="13"/>
      <c r="S88" s="15"/>
      <c r="T88" s="12"/>
      <c r="U88" s="14"/>
      <c r="V88" s="16"/>
    </row>
    <row r="89" spans="2:22" ht="28.5" customHeight="1" thickBot="1" x14ac:dyDescent="0.3">
      <c r="B89" s="6"/>
      <c r="C89" s="6"/>
      <c r="D89" s="33" t="s">
        <v>9</v>
      </c>
      <c r="E89" s="34">
        <f>SUM(E87:E88)</f>
        <v>0</v>
      </c>
      <c r="F89" s="34">
        <f>SUM(F87:F88)</f>
        <v>0</v>
      </c>
      <c r="G89" s="35">
        <f>SUM(G87:G88)</f>
        <v>0</v>
      </c>
      <c r="H89" s="36">
        <f>SUM(H87:H88)</f>
        <v>0</v>
      </c>
      <c r="I89" s="34">
        <f>SUM(I87:I88)</f>
        <v>0</v>
      </c>
      <c r="J89" s="37">
        <f>SUM(J87:J88)</f>
        <v>0</v>
      </c>
      <c r="K89" s="34">
        <f>SUM(K87:K88)</f>
        <v>0</v>
      </c>
      <c r="L89" s="34">
        <f>SUM(L87:L88)</f>
        <v>0</v>
      </c>
      <c r="M89" s="35">
        <f>SUM(M87:M88)</f>
        <v>0</v>
      </c>
      <c r="N89" s="34">
        <f>SUM(N87:N88)</f>
        <v>0</v>
      </c>
      <c r="O89" s="34">
        <f>SUM(O87:O88)</f>
        <v>0</v>
      </c>
      <c r="P89" s="35">
        <f>SUM(P87:P88)</f>
        <v>0</v>
      </c>
      <c r="Q89" s="36">
        <f>SUM(Q87:Q88)</f>
        <v>0</v>
      </c>
      <c r="R89" s="34">
        <f>SUM(R87:R88)</f>
        <v>0</v>
      </c>
      <c r="S89" s="37">
        <f>SUM(S87:S88)</f>
        <v>0</v>
      </c>
      <c r="T89" s="2"/>
      <c r="U89" s="2"/>
      <c r="V89" s="2"/>
    </row>
    <row r="90" spans="2:22" ht="20.25" customHeight="1" x14ac:dyDescent="0.25">
      <c r="B90" s="1"/>
      <c r="C90" s="1"/>
      <c r="D90" s="38" t="s">
        <v>11</v>
      </c>
      <c r="E90" s="39">
        <f>SUMIF($U87:$U88,"Végétarien",E87:E88)</f>
        <v>0</v>
      </c>
      <c r="F90" s="39">
        <f t="shared" ref="F90:S90" si="18">SUMIF($U87:$U88,"Végétarien",F87:F88)</f>
        <v>0</v>
      </c>
      <c r="G90" s="39">
        <f t="shared" si="18"/>
        <v>0</v>
      </c>
      <c r="H90" s="39">
        <f t="shared" si="18"/>
        <v>0</v>
      </c>
      <c r="I90" s="39">
        <f t="shared" si="18"/>
        <v>0</v>
      </c>
      <c r="J90" s="39">
        <f t="shared" si="18"/>
        <v>0</v>
      </c>
      <c r="K90" s="39">
        <f t="shared" si="18"/>
        <v>0</v>
      </c>
      <c r="L90" s="39">
        <f t="shared" si="18"/>
        <v>0</v>
      </c>
      <c r="M90" s="39">
        <f t="shared" si="18"/>
        <v>0</v>
      </c>
      <c r="N90" s="39">
        <f t="shared" si="18"/>
        <v>0</v>
      </c>
      <c r="O90" s="39">
        <f t="shared" si="18"/>
        <v>0</v>
      </c>
      <c r="P90" s="39">
        <f t="shared" si="18"/>
        <v>0</v>
      </c>
      <c r="Q90" s="39">
        <f t="shared" si="18"/>
        <v>0</v>
      </c>
      <c r="R90" s="39">
        <f t="shared" si="18"/>
        <v>0</v>
      </c>
      <c r="S90" s="39">
        <f t="shared" si="18"/>
        <v>0</v>
      </c>
      <c r="T90" s="2"/>
      <c r="U90" s="2"/>
      <c r="V90" s="2"/>
    </row>
    <row r="91" spans="2:22" ht="20.25" customHeight="1" thickBot="1" x14ac:dyDescent="0.3">
      <c r="B91" s="1"/>
      <c r="C91" s="1"/>
      <c r="D91" s="40" t="s">
        <v>10</v>
      </c>
      <c r="E91" s="41">
        <f>SUMIF($U87:$U88,"Sans Porc",E87:E88)</f>
        <v>0</v>
      </c>
      <c r="F91" s="41">
        <f t="shared" ref="F91:S91" si="19">SUMIF($U87:$U88,"Sans Porc",F87:F88)</f>
        <v>0</v>
      </c>
      <c r="G91" s="41">
        <f t="shared" si="19"/>
        <v>0</v>
      </c>
      <c r="H91" s="41">
        <f t="shared" si="19"/>
        <v>0</v>
      </c>
      <c r="I91" s="41">
        <f t="shared" si="19"/>
        <v>0</v>
      </c>
      <c r="J91" s="41">
        <f t="shared" si="19"/>
        <v>0</v>
      </c>
      <c r="K91" s="41">
        <f t="shared" si="19"/>
        <v>0</v>
      </c>
      <c r="L91" s="41">
        <f t="shared" si="19"/>
        <v>0</v>
      </c>
      <c r="M91" s="41">
        <f t="shared" si="19"/>
        <v>0</v>
      </c>
      <c r="N91" s="41">
        <f t="shared" si="19"/>
        <v>0</v>
      </c>
      <c r="O91" s="41">
        <f t="shared" si="19"/>
        <v>0</v>
      </c>
      <c r="P91" s="41">
        <f t="shared" si="19"/>
        <v>0</v>
      </c>
      <c r="Q91" s="41">
        <f t="shared" si="19"/>
        <v>0</v>
      </c>
      <c r="R91" s="41">
        <f t="shared" si="19"/>
        <v>0</v>
      </c>
      <c r="S91" s="41">
        <f t="shared" si="19"/>
        <v>0</v>
      </c>
      <c r="T91" s="2"/>
      <c r="U91" s="2"/>
      <c r="V91" s="2"/>
    </row>
    <row r="93" spans="2:22" ht="15.75" thickBot="1" x14ac:dyDescent="0.3"/>
    <row r="94" spans="2:22" ht="15.75" x14ac:dyDescent="0.25">
      <c r="B94" s="44"/>
      <c r="C94" s="45"/>
      <c r="D94" s="46"/>
      <c r="E94" s="26" t="s">
        <v>3</v>
      </c>
      <c r="F94" s="27" t="s">
        <v>13</v>
      </c>
      <c r="G94" s="28"/>
      <c r="H94" s="26" t="s">
        <v>4</v>
      </c>
      <c r="I94" s="27" t="s">
        <v>13</v>
      </c>
      <c r="J94" s="28"/>
      <c r="K94" s="26" t="s">
        <v>14</v>
      </c>
      <c r="L94" s="27" t="s">
        <v>13</v>
      </c>
      <c r="M94" s="28"/>
      <c r="N94" s="26" t="s">
        <v>5</v>
      </c>
      <c r="O94" s="27" t="s">
        <v>13</v>
      </c>
      <c r="P94" s="28"/>
      <c r="Q94" s="26" t="s">
        <v>6</v>
      </c>
      <c r="R94" s="27" t="s">
        <v>13</v>
      </c>
      <c r="S94" s="28"/>
      <c r="T94" s="24" t="s">
        <v>8</v>
      </c>
      <c r="U94" s="25" t="s">
        <v>7</v>
      </c>
      <c r="V94" s="29" t="s">
        <v>12</v>
      </c>
    </row>
    <row r="95" spans="2:22" ht="15.75" customHeight="1" thickBot="1" x14ac:dyDescent="0.3">
      <c r="B95" s="47" t="s">
        <v>0</v>
      </c>
      <c r="C95" s="48" t="s">
        <v>1</v>
      </c>
      <c r="D95" s="49" t="s">
        <v>2</v>
      </c>
      <c r="E95" s="3" t="s">
        <v>17</v>
      </c>
      <c r="F95" s="4" t="s">
        <v>18</v>
      </c>
      <c r="G95" s="5" t="s">
        <v>16</v>
      </c>
      <c r="H95" s="3" t="s">
        <v>17</v>
      </c>
      <c r="I95" s="4" t="s">
        <v>18</v>
      </c>
      <c r="J95" s="5" t="s">
        <v>16</v>
      </c>
      <c r="K95" s="3" t="s">
        <v>17</v>
      </c>
      <c r="L95" s="4" t="s">
        <v>18</v>
      </c>
      <c r="M95" s="5" t="s">
        <v>16</v>
      </c>
      <c r="N95" s="3" t="s">
        <v>17</v>
      </c>
      <c r="O95" s="4" t="s">
        <v>18</v>
      </c>
      <c r="P95" s="5" t="s">
        <v>16</v>
      </c>
      <c r="Q95" s="3" t="s">
        <v>17</v>
      </c>
      <c r="R95" s="4" t="s">
        <v>18</v>
      </c>
      <c r="S95" s="5" t="s">
        <v>16</v>
      </c>
      <c r="T95" s="30"/>
      <c r="U95" s="31"/>
      <c r="V95" s="32"/>
    </row>
    <row r="96" spans="2:22" x14ac:dyDescent="0.25">
      <c r="B96" s="10"/>
      <c r="C96" s="8"/>
      <c r="D96" s="9"/>
      <c r="E96" s="10"/>
      <c r="F96" s="8"/>
      <c r="G96" s="9"/>
      <c r="H96" s="10"/>
      <c r="I96" s="8"/>
      <c r="J96" s="9"/>
      <c r="K96" s="10"/>
      <c r="L96" s="8"/>
      <c r="M96" s="9"/>
      <c r="N96" s="10"/>
      <c r="O96" s="8"/>
      <c r="P96" s="9"/>
      <c r="Q96" s="10"/>
      <c r="R96" s="8"/>
      <c r="S96" s="11"/>
      <c r="T96" s="18"/>
      <c r="U96" s="19"/>
      <c r="V96" s="20"/>
    </row>
    <row r="97" spans="2:22" ht="15.75" thickBot="1" x14ac:dyDescent="0.3">
      <c r="B97" s="12"/>
      <c r="C97" s="13"/>
      <c r="D97" s="14"/>
      <c r="E97" s="12"/>
      <c r="F97" s="13"/>
      <c r="G97" s="14"/>
      <c r="H97" s="12"/>
      <c r="I97" s="13"/>
      <c r="J97" s="14"/>
      <c r="K97" s="12"/>
      <c r="L97" s="13"/>
      <c r="M97" s="14"/>
      <c r="N97" s="12"/>
      <c r="O97" s="13"/>
      <c r="P97" s="14"/>
      <c r="Q97" s="12"/>
      <c r="R97" s="13"/>
      <c r="S97" s="15"/>
      <c r="T97" s="12"/>
      <c r="U97" s="14"/>
      <c r="V97" s="16"/>
    </row>
    <row r="98" spans="2:22" ht="28.5" customHeight="1" thickBot="1" x14ac:dyDescent="0.3">
      <c r="B98" s="6"/>
      <c r="C98" s="6"/>
      <c r="D98" s="33" t="s">
        <v>9</v>
      </c>
      <c r="E98" s="34">
        <f>SUM(E96:E97)</f>
        <v>0</v>
      </c>
      <c r="F98" s="34">
        <f>SUM(F96:F97)</f>
        <v>0</v>
      </c>
      <c r="G98" s="35">
        <f>SUM(G96:G97)</f>
        <v>0</v>
      </c>
      <c r="H98" s="36">
        <f>SUM(H96:H97)</f>
        <v>0</v>
      </c>
      <c r="I98" s="34">
        <f>SUM(I96:I97)</f>
        <v>0</v>
      </c>
      <c r="J98" s="37">
        <f>SUM(J96:J97)</f>
        <v>0</v>
      </c>
      <c r="K98" s="34">
        <f>SUM(K96:K97)</f>
        <v>0</v>
      </c>
      <c r="L98" s="34">
        <f>SUM(L96:L97)</f>
        <v>0</v>
      </c>
      <c r="M98" s="35">
        <f>SUM(M96:M97)</f>
        <v>0</v>
      </c>
      <c r="N98" s="34">
        <f>SUM(N96:N97)</f>
        <v>0</v>
      </c>
      <c r="O98" s="34">
        <f>SUM(O96:O97)</f>
        <v>0</v>
      </c>
      <c r="P98" s="35">
        <f>SUM(P96:P97)</f>
        <v>0</v>
      </c>
      <c r="Q98" s="36">
        <f>SUM(Q96:Q97)</f>
        <v>0</v>
      </c>
      <c r="R98" s="34">
        <f>SUM(R96:R97)</f>
        <v>0</v>
      </c>
      <c r="S98" s="37">
        <f>SUM(S96:S97)</f>
        <v>0</v>
      </c>
      <c r="T98" s="2"/>
      <c r="U98" s="2"/>
      <c r="V98" s="2"/>
    </row>
    <row r="99" spans="2:22" ht="20.25" customHeight="1" x14ac:dyDescent="0.25">
      <c r="B99" s="1"/>
      <c r="C99" s="1"/>
      <c r="D99" s="38" t="s">
        <v>11</v>
      </c>
      <c r="E99" s="39">
        <f>SUMIF($U96:$U97,"Végétarien",E96:E97)</f>
        <v>0</v>
      </c>
      <c r="F99" s="39">
        <f t="shared" ref="F99:S99" si="20">SUMIF($U96:$U97,"Végétarien",F96:F97)</f>
        <v>0</v>
      </c>
      <c r="G99" s="39">
        <f t="shared" si="20"/>
        <v>0</v>
      </c>
      <c r="H99" s="39">
        <f t="shared" si="20"/>
        <v>0</v>
      </c>
      <c r="I99" s="39">
        <f t="shared" si="20"/>
        <v>0</v>
      </c>
      <c r="J99" s="39">
        <f t="shared" si="20"/>
        <v>0</v>
      </c>
      <c r="K99" s="39">
        <f t="shared" si="20"/>
        <v>0</v>
      </c>
      <c r="L99" s="39">
        <f t="shared" si="20"/>
        <v>0</v>
      </c>
      <c r="M99" s="39">
        <f t="shared" si="20"/>
        <v>0</v>
      </c>
      <c r="N99" s="39">
        <f t="shared" si="20"/>
        <v>0</v>
      </c>
      <c r="O99" s="39">
        <f t="shared" si="20"/>
        <v>0</v>
      </c>
      <c r="P99" s="39">
        <f t="shared" si="20"/>
        <v>0</v>
      </c>
      <c r="Q99" s="39">
        <f t="shared" si="20"/>
        <v>0</v>
      </c>
      <c r="R99" s="39">
        <f t="shared" si="20"/>
        <v>0</v>
      </c>
      <c r="S99" s="39">
        <f t="shared" si="20"/>
        <v>0</v>
      </c>
      <c r="T99" s="2"/>
      <c r="U99" s="2"/>
      <c r="V99" s="2"/>
    </row>
    <row r="100" spans="2:22" ht="20.25" customHeight="1" thickBot="1" x14ac:dyDescent="0.3">
      <c r="B100" s="1"/>
      <c r="C100" s="1"/>
      <c r="D100" s="40" t="s">
        <v>10</v>
      </c>
      <c r="E100" s="41">
        <f>SUMIF($U96:$U97,"Sans Porc",E96:E97)</f>
        <v>0</v>
      </c>
      <c r="F100" s="41">
        <f t="shared" ref="F100:S100" si="21">SUMIF($U96:$U97,"Sans Porc",F96:F97)</f>
        <v>0</v>
      </c>
      <c r="G100" s="41">
        <f t="shared" si="21"/>
        <v>0</v>
      </c>
      <c r="H100" s="41">
        <f t="shared" si="21"/>
        <v>0</v>
      </c>
      <c r="I100" s="41">
        <f t="shared" si="21"/>
        <v>0</v>
      </c>
      <c r="J100" s="41">
        <f t="shared" si="21"/>
        <v>0</v>
      </c>
      <c r="K100" s="41">
        <f t="shared" si="21"/>
        <v>0</v>
      </c>
      <c r="L100" s="41">
        <f t="shared" si="21"/>
        <v>0</v>
      </c>
      <c r="M100" s="41">
        <f t="shared" si="21"/>
        <v>0</v>
      </c>
      <c r="N100" s="41">
        <f t="shared" si="21"/>
        <v>0</v>
      </c>
      <c r="O100" s="41">
        <f t="shared" si="21"/>
        <v>0</v>
      </c>
      <c r="P100" s="41">
        <f t="shared" si="21"/>
        <v>0</v>
      </c>
      <c r="Q100" s="41">
        <f t="shared" si="21"/>
        <v>0</v>
      </c>
      <c r="R100" s="41">
        <f t="shared" si="21"/>
        <v>0</v>
      </c>
      <c r="S100" s="41">
        <f t="shared" si="21"/>
        <v>0</v>
      </c>
      <c r="T100" s="2"/>
      <c r="U100" s="2"/>
      <c r="V100" s="2"/>
    </row>
    <row r="102" spans="2:22" ht="15.75" thickBot="1" x14ac:dyDescent="0.3"/>
    <row r="103" spans="2:22" ht="15.75" x14ac:dyDescent="0.25">
      <c r="B103" s="44"/>
      <c r="C103" s="45"/>
      <c r="D103" s="46"/>
      <c r="E103" s="26" t="s">
        <v>3</v>
      </c>
      <c r="F103" s="27" t="s">
        <v>13</v>
      </c>
      <c r="G103" s="28"/>
      <c r="H103" s="26" t="s">
        <v>4</v>
      </c>
      <c r="I103" s="27" t="s">
        <v>13</v>
      </c>
      <c r="J103" s="28"/>
      <c r="K103" s="26" t="s">
        <v>14</v>
      </c>
      <c r="L103" s="27" t="s">
        <v>13</v>
      </c>
      <c r="M103" s="28"/>
      <c r="N103" s="26" t="s">
        <v>5</v>
      </c>
      <c r="O103" s="27" t="s">
        <v>13</v>
      </c>
      <c r="P103" s="28"/>
      <c r="Q103" s="26" t="s">
        <v>6</v>
      </c>
      <c r="R103" s="27" t="s">
        <v>13</v>
      </c>
      <c r="S103" s="28"/>
      <c r="T103" s="24" t="s">
        <v>8</v>
      </c>
      <c r="U103" s="25" t="s">
        <v>7</v>
      </c>
      <c r="V103" s="29" t="s">
        <v>12</v>
      </c>
    </row>
    <row r="104" spans="2:22" ht="15.75" customHeight="1" thickBot="1" x14ac:dyDescent="0.3">
      <c r="B104" s="47" t="s">
        <v>0</v>
      </c>
      <c r="C104" s="48" t="s">
        <v>1</v>
      </c>
      <c r="D104" s="49" t="s">
        <v>2</v>
      </c>
      <c r="E104" s="3" t="s">
        <v>17</v>
      </c>
      <c r="F104" s="4" t="s">
        <v>18</v>
      </c>
      <c r="G104" s="5" t="s">
        <v>16</v>
      </c>
      <c r="H104" s="3" t="s">
        <v>17</v>
      </c>
      <c r="I104" s="4" t="s">
        <v>18</v>
      </c>
      <c r="J104" s="5" t="s">
        <v>16</v>
      </c>
      <c r="K104" s="3" t="s">
        <v>17</v>
      </c>
      <c r="L104" s="4" t="s">
        <v>18</v>
      </c>
      <c r="M104" s="5" t="s">
        <v>16</v>
      </c>
      <c r="N104" s="3" t="s">
        <v>17</v>
      </c>
      <c r="O104" s="4" t="s">
        <v>18</v>
      </c>
      <c r="P104" s="5" t="s">
        <v>16</v>
      </c>
      <c r="Q104" s="3" t="s">
        <v>17</v>
      </c>
      <c r="R104" s="4" t="s">
        <v>18</v>
      </c>
      <c r="S104" s="5" t="s">
        <v>16</v>
      </c>
      <c r="T104" s="30"/>
      <c r="U104" s="31"/>
      <c r="V104" s="32"/>
    </row>
    <row r="105" spans="2:22" x14ac:dyDescent="0.25">
      <c r="B105" s="10"/>
      <c r="C105" s="8"/>
      <c r="D105" s="9"/>
      <c r="E105" s="10"/>
      <c r="F105" s="8"/>
      <c r="G105" s="9"/>
      <c r="H105" s="10"/>
      <c r="I105" s="8"/>
      <c r="J105" s="9"/>
      <c r="K105" s="10"/>
      <c r="L105" s="8"/>
      <c r="M105" s="9"/>
      <c r="N105" s="10"/>
      <c r="O105" s="8"/>
      <c r="P105" s="9"/>
      <c r="Q105" s="10"/>
      <c r="R105" s="8"/>
      <c r="S105" s="11"/>
      <c r="T105" s="18"/>
      <c r="U105" s="19"/>
      <c r="V105" s="20"/>
    </row>
    <row r="106" spans="2:22" ht="15.75" thickBot="1" x14ac:dyDescent="0.3">
      <c r="B106" s="12"/>
      <c r="C106" s="13"/>
      <c r="D106" s="14"/>
      <c r="E106" s="12"/>
      <c r="F106" s="13"/>
      <c r="G106" s="14"/>
      <c r="H106" s="12"/>
      <c r="I106" s="13"/>
      <c r="J106" s="14"/>
      <c r="K106" s="12"/>
      <c r="L106" s="13"/>
      <c r="M106" s="14"/>
      <c r="N106" s="12"/>
      <c r="O106" s="13"/>
      <c r="P106" s="14"/>
      <c r="Q106" s="12"/>
      <c r="R106" s="13"/>
      <c r="S106" s="15"/>
      <c r="T106" s="12"/>
      <c r="U106" s="14"/>
      <c r="V106" s="16"/>
    </row>
    <row r="107" spans="2:22" ht="28.5" customHeight="1" thickBot="1" x14ac:dyDescent="0.3">
      <c r="B107" s="6"/>
      <c r="C107" s="6"/>
      <c r="D107" s="33" t="s">
        <v>9</v>
      </c>
      <c r="E107" s="34">
        <f>SUM(E105:E106)</f>
        <v>0</v>
      </c>
      <c r="F107" s="34">
        <f>SUM(F105:F106)</f>
        <v>0</v>
      </c>
      <c r="G107" s="35">
        <f>SUM(G105:G106)</f>
        <v>0</v>
      </c>
      <c r="H107" s="36">
        <f>SUM(H105:H106)</f>
        <v>0</v>
      </c>
      <c r="I107" s="34">
        <f>SUM(I105:I106)</f>
        <v>0</v>
      </c>
      <c r="J107" s="37">
        <f>SUM(J105:J106)</f>
        <v>0</v>
      </c>
      <c r="K107" s="34">
        <f>SUM(K105:K106)</f>
        <v>0</v>
      </c>
      <c r="L107" s="34">
        <f>SUM(L105:L106)</f>
        <v>0</v>
      </c>
      <c r="M107" s="35">
        <f>SUM(M105:M106)</f>
        <v>0</v>
      </c>
      <c r="N107" s="34">
        <f>SUM(N105:N106)</f>
        <v>0</v>
      </c>
      <c r="O107" s="34">
        <f>SUM(O105:O106)</f>
        <v>0</v>
      </c>
      <c r="P107" s="35">
        <f>SUM(P105:P106)</f>
        <v>0</v>
      </c>
      <c r="Q107" s="36">
        <f>SUM(Q105:Q106)</f>
        <v>0</v>
      </c>
      <c r="R107" s="34">
        <f>SUM(R105:R106)</f>
        <v>0</v>
      </c>
      <c r="S107" s="37">
        <f>SUM(S105:S106)</f>
        <v>0</v>
      </c>
      <c r="T107" s="2"/>
      <c r="U107" s="2"/>
      <c r="V107" s="2"/>
    </row>
    <row r="108" spans="2:22" ht="20.25" customHeight="1" x14ac:dyDescent="0.25">
      <c r="B108" s="1"/>
      <c r="C108" s="1"/>
      <c r="D108" s="38" t="s">
        <v>11</v>
      </c>
      <c r="E108" s="39">
        <f>SUMIF($U105:$U106,"Végétarien",E105:E106)</f>
        <v>0</v>
      </c>
      <c r="F108" s="39">
        <f t="shared" ref="F108:S108" si="22">SUMIF($U105:$U106,"Végétarien",F105:F106)</f>
        <v>0</v>
      </c>
      <c r="G108" s="39">
        <f t="shared" si="22"/>
        <v>0</v>
      </c>
      <c r="H108" s="39">
        <f t="shared" si="22"/>
        <v>0</v>
      </c>
      <c r="I108" s="39">
        <f t="shared" si="22"/>
        <v>0</v>
      </c>
      <c r="J108" s="39">
        <f t="shared" si="22"/>
        <v>0</v>
      </c>
      <c r="K108" s="39">
        <f t="shared" si="22"/>
        <v>0</v>
      </c>
      <c r="L108" s="39">
        <f t="shared" si="22"/>
        <v>0</v>
      </c>
      <c r="M108" s="39">
        <f t="shared" si="22"/>
        <v>0</v>
      </c>
      <c r="N108" s="39">
        <f t="shared" si="22"/>
        <v>0</v>
      </c>
      <c r="O108" s="39">
        <f t="shared" si="22"/>
        <v>0</v>
      </c>
      <c r="P108" s="39">
        <f t="shared" si="22"/>
        <v>0</v>
      </c>
      <c r="Q108" s="39">
        <f t="shared" si="22"/>
        <v>0</v>
      </c>
      <c r="R108" s="39">
        <f t="shared" si="22"/>
        <v>0</v>
      </c>
      <c r="S108" s="39">
        <f t="shared" si="22"/>
        <v>0</v>
      </c>
      <c r="T108" s="2"/>
      <c r="U108" s="2"/>
      <c r="V108" s="2"/>
    </row>
    <row r="109" spans="2:22" ht="20.25" customHeight="1" thickBot="1" x14ac:dyDescent="0.3">
      <c r="B109" s="1"/>
      <c r="C109" s="1"/>
      <c r="D109" s="40" t="s">
        <v>10</v>
      </c>
      <c r="E109" s="41">
        <f>SUMIF($U105:$U106,"Sans Porc",E105:E106)</f>
        <v>0</v>
      </c>
      <c r="F109" s="41">
        <f t="shared" ref="F109:S109" si="23">SUMIF($U105:$U106,"Sans Porc",F105:F106)</f>
        <v>0</v>
      </c>
      <c r="G109" s="41">
        <f t="shared" si="23"/>
        <v>0</v>
      </c>
      <c r="H109" s="41">
        <f t="shared" si="23"/>
        <v>0</v>
      </c>
      <c r="I109" s="41">
        <f t="shared" si="23"/>
        <v>0</v>
      </c>
      <c r="J109" s="41">
        <f t="shared" si="23"/>
        <v>0</v>
      </c>
      <c r="K109" s="41">
        <f t="shared" si="23"/>
        <v>0</v>
      </c>
      <c r="L109" s="41">
        <f t="shared" si="23"/>
        <v>0</v>
      </c>
      <c r="M109" s="41">
        <f t="shared" si="23"/>
        <v>0</v>
      </c>
      <c r="N109" s="41">
        <f t="shared" si="23"/>
        <v>0</v>
      </c>
      <c r="O109" s="41">
        <f t="shared" si="23"/>
        <v>0</v>
      </c>
      <c r="P109" s="41">
        <f t="shared" si="23"/>
        <v>0</v>
      </c>
      <c r="Q109" s="41">
        <f t="shared" si="23"/>
        <v>0</v>
      </c>
      <c r="R109" s="41">
        <f t="shared" si="23"/>
        <v>0</v>
      </c>
      <c r="S109" s="41">
        <f t="shared" si="23"/>
        <v>0</v>
      </c>
      <c r="T109" s="2"/>
      <c r="U109" s="2"/>
      <c r="V109" s="2"/>
    </row>
    <row r="111" spans="2:22" ht="15.75" thickBot="1" x14ac:dyDescent="0.3"/>
    <row r="112" spans="2:22" ht="15.75" x14ac:dyDescent="0.25">
      <c r="B112" s="44"/>
      <c r="C112" s="45"/>
      <c r="D112" s="46"/>
      <c r="E112" s="26" t="s">
        <v>3</v>
      </c>
      <c r="F112" s="27" t="s">
        <v>13</v>
      </c>
      <c r="G112" s="28"/>
      <c r="H112" s="26" t="s">
        <v>4</v>
      </c>
      <c r="I112" s="27" t="s">
        <v>13</v>
      </c>
      <c r="J112" s="28"/>
      <c r="K112" s="26" t="s">
        <v>14</v>
      </c>
      <c r="L112" s="27" t="s">
        <v>13</v>
      </c>
      <c r="M112" s="28"/>
      <c r="N112" s="26" t="s">
        <v>5</v>
      </c>
      <c r="O112" s="27" t="s">
        <v>13</v>
      </c>
      <c r="P112" s="28"/>
      <c r="Q112" s="26" t="s">
        <v>6</v>
      </c>
      <c r="R112" s="27" t="s">
        <v>13</v>
      </c>
      <c r="S112" s="28"/>
      <c r="T112" s="24" t="s">
        <v>8</v>
      </c>
      <c r="U112" s="25" t="s">
        <v>7</v>
      </c>
      <c r="V112" s="29" t="s">
        <v>12</v>
      </c>
    </row>
    <row r="113" spans="2:22" ht="15.75" customHeight="1" thickBot="1" x14ac:dyDescent="0.3">
      <c r="B113" s="47" t="s">
        <v>0</v>
      </c>
      <c r="C113" s="48" t="s">
        <v>1</v>
      </c>
      <c r="D113" s="49" t="s">
        <v>2</v>
      </c>
      <c r="E113" s="3" t="s">
        <v>17</v>
      </c>
      <c r="F113" s="4" t="s">
        <v>18</v>
      </c>
      <c r="G113" s="5" t="s">
        <v>16</v>
      </c>
      <c r="H113" s="3" t="s">
        <v>17</v>
      </c>
      <c r="I113" s="4" t="s">
        <v>18</v>
      </c>
      <c r="J113" s="5" t="s">
        <v>16</v>
      </c>
      <c r="K113" s="3" t="s">
        <v>17</v>
      </c>
      <c r="L113" s="4" t="s">
        <v>18</v>
      </c>
      <c r="M113" s="5" t="s">
        <v>16</v>
      </c>
      <c r="N113" s="3" t="s">
        <v>17</v>
      </c>
      <c r="O113" s="4" t="s">
        <v>18</v>
      </c>
      <c r="P113" s="5" t="s">
        <v>16</v>
      </c>
      <c r="Q113" s="3" t="s">
        <v>17</v>
      </c>
      <c r="R113" s="4" t="s">
        <v>18</v>
      </c>
      <c r="S113" s="5" t="s">
        <v>16</v>
      </c>
      <c r="T113" s="30"/>
      <c r="U113" s="31"/>
      <c r="V113" s="32"/>
    </row>
    <row r="114" spans="2:22" x14ac:dyDescent="0.25">
      <c r="B114" s="10"/>
      <c r="C114" s="8"/>
      <c r="D114" s="9"/>
      <c r="E114" s="10"/>
      <c r="F114" s="8"/>
      <c r="G114" s="9"/>
      <c r="H114" s="10"/>
      <c r="I114" s="8"/>
      <c r="J114" s="9"/>
      <c r="K114" s="10"/>
      <c r="L114" s="8"/>
      <c r="M114" s="9"/>
      <c r="N114" s="10"/>
      <c r="O114" s="8"/>
      <c r="P114" s="9"/>
      <c r="Q114" s="10"/>
      <c r="R114" s="8"/>
      <c r="S114" s="11"/>
      <c r="T114" s="18"/>
      <c r="U114" s="19"/>
      <c r="V114" s="20"/>
    </row>
    <row r="115" spans="2:22" ht="15.75" thickBot="1" x14ac:dyDescent="0.3">
      <c r="B115" s="12"/>
      <c r="C115" s="13"/>
      <c r="D115" s="14"/>
      <c r="E115" s="12"/>
      <c r="F115" s="13"/>
      <c r="G115" s="14"/>
      <c r="H115" s="12"/>
      <c r="I115" s="13"/>
      <c r="J115" s="14"/>
      <c r="K115" s="12"/>
      <c r="L115" s="13"/>
      <c r="M115" s="14"/>
      <c r="N115" s="12"/>
      <c r="O115" s="13"/>
      <c r="P115" s="14"/>
      <c r="Q115" s="12"/>
      <c r="R115" s="13"/>
      <c r="S115" s="15"/>
      <c r="T115" s="12"/>
      <c r="U115" s="14"/>
      <c r="V115" s="16"/>
    </row>
    <row r="116" spans="2:22" ht="28.5" customHeight="1" thickBot="1" x14ac:dyDescent="0.3">
      <c r="B116" s="6"/>
      <c r="C116" s="6"/>
      <c r="D116" s="33" t="s">
        <v>9</v>
      </c>
      <c r="E116" s="34">
        <f>SUM(E114:E115)</f>
        <v>0</v>
      </c>
      <c r="F116" s="34">
        <f>SUM(F114:F115)</f>
        <v>0</v>
      </c>
      <c r="G116" s="35">
        <f>SUM(G114:G115)</f>
        <v>0</v>
      </c>
      <c r="H116" s="36">
        <f>SUM(H114:H115)</f>
        <v>0</v>
      </c>
      <c r="I116" s="34">
        <f>SUM(I114:I115)</f>
        <v>0</v>
      </c>
      <c r="J116" s="37">
        <f>SUM(J114:J115)</f>
        <v>0</v>
      </c>
      <c r="K116" s="34">
        <f>SUM(K114:K115)</f>
        <v>0</v>
      </c>
      <c r="L116" s="34">
        <f>SUM(L114:L115)</f>
        <v>0</v>
      </c>
      <c r="M116" s="35">
        <f>SUM(M114:M115)</f>
        <v>0</v>
      </c>
      <c r="N116" s="34">
        <f>SUM(N114:N115)</f>
        <v>0</v>
      </c>
      <c r="O116" s="34">
        <f>SUM(O114:O115)</f>
        <v>0</v>
      </c>
      <c r="P116" s="35">
        <f>SUM(P114:P115)</f>
        <v>0</v>
      </c>
      <c r="Q116" s="36">
        <f>SUM(Q114:Q115)</f>
        <v>0</v>
      </c>
      <c r="R116" s="34">
        <f>SUM(R114:R115)</f>
        <v>0</v>
      </c>
      <c r="S116" s="37">
        <f>SUM(S114:S115)</f>
        <v>0</v>
      </c>
      <c r="T116" s="2"/>
      <c r="U116" s="2"/>
      <c r="V116" s="2"/>
    </row>
    <row r="117" spans="2:22" ht="20.25" customHeight="1" x14ac:dyDescent="0.25">
      <c r="B117" s="1"/>
      <c r="C117" s="1"/>
      <c r="D117" s="38" t="s">
        <v>11</v>
      </c>
      <c r="E117" s="39">
        <f>SUMIF($U114:$U115,"Végétarien",E114:E115)</f>
        <v>0</v>
      </c>
      <c r="F117" s="39">
        <f t="shared" ref="F117:S117" si="24">SUMIF($U114:$U115,"Végétarien",F114:F115)</f>
        <v>0</v>
      </c>
      <c r="G117" s="39">
        <f t="shared" si="24"/>
        <v>0</v>
      </c>
      <c r="H117" s="39">
        <f t="shared" si="24"/>
        <v>0</v>
      </c>
      <c r="I117" s="39">
        <f t="shared" si="24"/>
        <v>0</v>
      </c>
      <c r="J117" s="39">
        <f t="shared" si="24"/>
        <v>0</v>
      </c>
      <c r="K117" s="39">
        <f t="shared" si="24"/>
        <v>0</v>
      </c>
      <c r="L117" s="39">
        <f t="shared" si="24"/>
        <v>0</v>
      </c>
      <c r="M117" s="39">
        <f t="shared" si="24"/>
        <v>0</v>
      </c>
      <c r="N117" s="39">
        <f t="shared" si="24"/>
        <v>0</v>
      </c>
      <c r="O117" s="39">
        <f t="shared" si="24"/>
        <v>0</v>
      </c>
      <c r="P117" s="39">
        <f t="shared" si="24"/>
        <v>0</v>
      </c>
      <c r="Q117" s="39">
        <f t="shared" si="24"/>
        <v>0</v>
      </c>
      <c r="R117" s="39">
        <f t="shared" si="24"/>
        <v>0</v>
      </c>
      <c r="S117" s="39">
        <f t="shared" si="24"/>
        <v>0</v>
      </c>
      <c r="T117" s="2"/>
      <c r="U117" s="2"/>
      <c r="V117" s="2"/>
    </row>
    <row r="118" spans="2:22" ht="20.25" customHeight="1" thickBot="1" x14ac:dyDescent="0.3">
      <c r="B118" s="1"/>
      <c r="C118" s="1"/>
      <c r="D118" s="40" t="s">
        <v>10</v>
      </c>
      <c r="E118" s="41">
        <f>SUMIF($U114:$U115,"Sans Porc",E114:E115)</f>
        <v>0</v>
      </c>
      <c r="F118" s="41">
        <f t="shared" ref="F118:S118" si="25">SUMIF($U114:$U115,"Sans Porc",F114:F115)</f>
        <v>0</v>
      </c>
      <c r="G118" s="41">
        <f t="shared" si="25"/>
        <v>0</v>
      </c>
      <c r="H118" s="41">
        <f t="shared" si="25"/>
        <v>0</v>
      </c>
      <c r="I118" s="41">
        <f t="shared" si="25"/>
        <v>0</v>
      </c>
      <c r="J118" s="41">
        <f t="shared" si="25"/>
        <v>0</v>
      </c>
      <c r="K118" s="41">
        <f t="shared" si="25"/>
        <v>0</v>
      </c>
      <c r="L118" s="41">
        <f t="shared" si="25"/>
        <v>0</v>
      </c>
      <c r="M118" s="41">
        <f t="shared" si="25"/>
        <v>0</v>
      </c>
      <c r="N118" s="41">
        <f t="shared" si="25"/>
        <v>0</v>
      </c>
      <c r="O118" s="41">
        <f t="shared" si="25"/>
        <v>0</v>
      </c>
      <c r="P118" s="41">
        <f t="shared" si="25"/>
        <v>0</v>
      </c>
      <c r="Q118" s="41">
        <f t="shared" si="25"/>
        <v>0</v>
      </c>
      <c r="R118" s="41">
        <f t="shared" si="25"/>
        <v>0</v>
      </c>
      <c r="S118" s="41">
        <f t="shared" si="25"/>
        <v>0</v>
      </c>
      <c r="T118" s="2"/>
      <c r="U118" s="2"/>
      <c r="V118" s="2"/>
    </row>
    <row r="120" spans="2:22" ht="15.75" thickBot="1" x14ac:dyDescent="0.3"/>
    <row r="121" spans="2:22" ht="15.75" x14ac:dyDescent="0.25">
      <c r="B121" s="44"/>
      <c r="C121" s="45"/>
      <c r="D121" s="46"/>
      <c r="E121" s="26" t="s">
        <v>3</v>
      </c>
      <c r="F121" s="27" t="s">
        <v>13</v>
      </c>
      <c r="G121" s="28"/>
      <c r="H121" s="26" t="s">
        <v>4</v>
      </c>
      <c r="I121" s="27" t="s">
        <v>13</v>
      </c>
      <c r="J121" s="28"/>
      <c r="K121" s="26" t="s">
        <v>14</v>
      </c>
      <c r="L121" s="27" t="s">
        <v>13</v>
      </c>
      <c r="M121" s="28"/>
      <c r="N121" s="26" t="s">
        <v>5</v>
      </c>
      <c r="O121" s="27" t="s">
        <v>13</v>
      </c>
      <c r="P121" s="28"/>
      <c r="Q121" s="26" t="s">
        <v>6</v>
      </c>
      <c r="R121" s="27" t="s">
        <v>13</v>
      </c>
      <c r="S121" s="28"/>
      <c r="T121" s="24" t="s">
        <v>8</v>
      </c>
      <c r="U121" s="25" t="s">
        <v>7</v>
      </c>
      <c r="V121" s="29" t="s">
        <v>12</v>
      </c>
    </row>
    <row r="122" spans="2:22" ht="15.75" customHeight="1" thickBot="1" x14ac:dyDescent="0.3">
      <c r="B122" s="47" t="s">
        <v>0</v>
      </c>
      <c r="C122" s="48" t="s">
        <v>1</v>
      </c>
      <c r="D122" s="49" t="s">
        <v>2</v>
      </c>
      <c r="E122" s="3" t="s">
        <v>17</v>
      </c>
      <c r="F122" s="4" t="s">
        <v>18</v>
      </c>
      <c r="G122" s="5" t="s">
        <v>16</v>
      </c>
      <c r="H122" s="3" t="s">
        <v>17</v>
      </c>
      <c r="I122" s="4" t="s">
        <v>18</v>
      </c>
      <c r="J122" s="5" t="s">
        <v>16</v>
      </c>
      <c r="K122" s="3" t="s">
        <v>17</v>
      </c>
      <c r="L122" s="4" t="s">
        <v>18</v>
      </c>
      <c r="M122" s="5" t="s">
        <v>16</v>
      </c>
      <c r="N122" s="3" t="s">
        <v>17</v>
      </c>
      <c r="O122" s="4" t="s">
        <v>18</v>
      </c>
      <c r="P122" s="5" t="s">
        <v>16</v>
      </c>
      <c r="Q122" s="3" t="s">
        <v>17</v>
      </c>
      <c r="R122" s="4" t="s">
        <v>18</v>
      </c>
      <c r="S122" s="5" t="s">
        <v>16</v>
      </c>
      <c r="T122" s="30"/>
      <c r="U122" s="31"/>
      <c r="V122" s="32"/>
    </row>
    <row r="123" spans="2:22" x14ac:dyDescent="0.25">
      <c r="B123" s="10"/>
      <c r="C123" s="8"/>
      <c r="D123" s="9"/>
      <c r="E123" s="10"/>
      <c r="F123" s="8"/>
      <c r="G123" s="9"/>
      <c r="H123" s="10"/>
      <c r="I123" s="8"/>
      <c r="J123" s="9"/>
      <c r="K123" s="10"/>
      <c r="L123" s="8"/>
      <c r="M123" s="9"/>
      <c r="N123" s="10"/>
      <c r="O123" s="8"/>
      <c r="P123" s="9"/>
      <c r="Q123" s="10"/>
      <c r="R123" s="8"/>
      <c r="S123" s="11"/>
      <c r="T123" s="18"/>
      <c r="U123" s="19"/>
      <c r="V123" s="20"/>
    </row>
    <row r="124" spans="2:22" ht="15.75" thickBot="1" x14ac:dyDescent="0.3">
      <c r="B124" s="12"/>
      <c r="C124" s="13"/>
      <c r="D124" s="14"/>
      <c r="E124" s="12"/>
      <c r="F124" s="13"/>
      <c r="G124" s="14"/>
      <c r="H124" s="12"/>
      <c r="I124" s="13"/>
      <c r="J124" s="14"/>
      <c r="K124" s="12"/>
      <c r="L124" s="13"/>
      <c r="M124" s="14"/>
      <c r="N124" s="12"/>
      <c r="O124" s="13"/>
      <c r="P124" s="14"/>
      <c r="Q124" s="12"/>
      <c r="R124" s="13"/>
      <c r="S124" s="15"/>
      <c r="T124" s="12"/>
      <c r="U124" s="14"/>
      <c r="V124" s="16"/>
    </row>
    <row r="125" spans="2:22" ht="28.5" customHeight="1" thickBot="1" x14ac:dyDescent="0.3">
      <c r="B125" s="6"/>
      <c r="C125" s="6"/>
      <c r="D125" s="33" t="s">
        <v>9</v>
      </c>
      <c r="E125" s="34">
        <f>SUM(E123:E124)</f>
        <v>0</v>
      </c>
      <c r="F125" s="34">
        <f>SUM(F123:F124)</f>
        <v>0</v>
      </c>
      <c r="G125" s="35">
        <f>SUM(G123:G124)</f>
        <v>0</v>
      </c>
      <c r="H125" s="36">
        <f>SUM(H123:H124)</f>
        <v>0</v>
      </c>
      <c r="I125" s="34">
        <f>SUM(I123:I124)</f>
        <v>0</v>
      </c>
      <c r="J125" s="37">
        <f>SUM(J123:J124)</f>
        <v>0</v>
      </c>
      <c r="K125" s="34">
        <f>SUM(K123:K124)</f>
        <v>0</v>
      </c>
      <c r="L125" s="34">
        <f>SUM(L123:L124)</f>
        <v>0</v>
      </c>
      <c r="M125" s="35">
        <f>SUM(M123:M124)</f>
        <v>0</v>
      </c>
      <c r="N125" s="34">
        <f>SUM(N123:N124)</f>
        <v>0</v>
      </c>
      <c r="O125" s="34">
        <f>SUM(O123:O124)</f>
        <v>0</v>
      </c>
      <c r="P125" s="35">
        <f>SUM(P123:P124)</f>
        <v>0</v>
      </c>
      <c r="Q125" s="36">
        <f>SUM(Q123:Q124)</f>
        <v>0</v>
      </c>
      <c r="R125" s="34">
        <f>SUM(R123:R124)</f>
        <v>0</v>
      </c>
      <c r="S125" s="37">
        <f>SUM(S123:S124)</f>
        <v>0</v>
      </c>
      <c r="T125" s="2"/>
      <c r="U125" s="2"/>
      <c r="V125" s="2"/>
    </row>
    <row r="126" spans="2:22" ht="20.25" customHeight="1" x14ac:dyDescent="0.25">
      <c r="B126" s="1"/>
      <c r="C126" s="1"/>
      <c r="D126" s="38" t="s">
        <v>11</v>
      </c>
      <c r="E126" s="39">
        <f>SUMIF($U123:$U124,"Végétarien",E123:E124)</f>
        <v>0</v>
      </c>
      <c r="F126" s="39">
        <f t="shared" ref="F126:S126" si="26">SUMIF($U123:$U124,"Végétarien",F123:F124)</f>
        <v>0</v>
      </c>
      <c r="G126" s="39">
        <f t="shared" si="26"/>
        <v>0</v>
      </c>
      <c r="H126" s="39">
        <f t="shared" si="26"/>
        <v>0</v>
      </c>
      <c r="I126" s="39">
        <f t="shared" si="26"/>
        <v>0</v>
      </c>
      <c r="J126" s="39">
        <f t="shared" si="26"/>
        <v>0</v>
      </c>
      <c r="K126" s="39">
        <f t="shared" si="26"/>
        <v>0</v>
      </c>
      <c r="L126" s="39">
        <f t="shared" si="26"/>
        <v>0</v>
      </c>
      <c r="M126" s="39">
        <f t="shared" si="26"/>
        <v>0</v>
      </c>
      <c r="N126" s="39">
        <f t="shared" si="26"/>
        <v>0</v>
      </c>
      <c r="O126" s="39">
        <f t="shared" si="26"/>
        <v>0</v>
      </c>
      <c r="P126" s="39">
        <f t="shared" si="26"/>
        <v>0</v>
      </c>
      <c r="Q126" s="39">
        <f t="shared" si="26"/>
        <v>0</v>
      </c>
      <c r="R126" s="39">
        <f t="shared" si="26"/>
        <v>0</v>
      </c>
      <c r="S126" s="39">
        <f t="shared" si="26"/>
        <v>0</v>
      </c>
      <c r="T126" s="2"/>
      <c r="U126" s="2"/>
      <c r="V126" s="2"/>
    </row>
    <row r="127" spans="2:22" ht="20.25" customHeight="1" thickBot="1" x14ac:dyDescent="0.3">
      <c r="B127" s="1"/>
      <c r="C127" s="1"/>
      <c r="D127" s="40" t="s">
        <v>10</v>
      </c>
      <c r="E127" s="41">
        <f>SUMIF($U123:$U124,"Sans Porc",E123:E124)</f>
        <v>0</v>
      </c>
      <c r="F127" s="41">
        <f t="shared" ref="F127:S127" si="27">SUMIF($U123:$U124,"Sans Porc",F123:F124)</f>
        <v>0</v>
      </c>
      <c r="G127" s="41">
        <f t="shared" si="27"/>
        <v>0</v>
      </c>
      <c r="H127" s="41">
        <f t="shared" si="27"/>
        <v>0</v>
      </c>
      <c r="I127" s="41">
        <f t="shared" si="27"/>
        <v>0</v>
      </c>
      <c r="J127" s="41">
        <f t="shared" si="27"/>
        <v>0</v>
      </c>
      <c r="K127" s="41">
        <f t="shared" si="27"/>
        <v>0</v>
      </c>
      <c r="L127" s="41">
        <f t="shared" si="27"/>
        <v>0</v>
      </c>
      <c r="M127" s="41">
        <f t="shared" si="27"/>
        <v>0</v>
      </c>
      <c r="N127" s="41">
        <f t="shared" si="27"/>
        <v>0</v>
      </c>
      <c r="O127" s="41">
        <f t="shared" si="27"/>
        <v>0</v>
      </c>
      <c r="P127" s="41">
        <f t="shared" si="27"/>
        <v>0</v>
      </c>
      <c r="Q127" s="41">
        <f t="shared" si="27"/>
        <v>0</v>
      </c>
      <c r="R127" s="41">
        <f t="shared" si="27"/>
        <v>0</v>
      </c>
      <c r="S127" s="41">
        <f t="shared" si="27"/>
        <v>0</v>
      </c>
      <c r="T127" s="2"/>
      <c r="U127" s="2"/>
      <c r="V127" s="2"/>
    </row>
    <row r="129" spans="2:22" ht="15.75" thickBot="1" x14ac:dyDescent="0.3"/>
    <row r="130" spans="2:22" ht="15.75" x14ac:dyDescent="0.25">
      <c r="B130" s="44"/>
      <c r="C130" s="45"/>
      <c r="D130" s="46"/>
      <c r="E130" s="26" t="s">
        <v>3</v>
      </c>
      <c r="F130" s="27" t="s">
        <v>13</v>
      </c>
      <c r="G130" s="28"/>
      <c r="H130" s="26" t="s">
        <v>4</v>
      </c>
      <c r="I130" s="27" t="s">
        <v>13</v>
      </c>
      <c r="J130" s="28"/>
      <c r="K130" s="26" t="s">
        <v>14</v>
      </c>
      <c r="L130" s="27" t="s">
        <v>13</v>
      </c>
      <c r="M130" s="28"/>
      <c r="N130" s="26" t="s">
        <v>5</v>
      </c>
      <c r="O130" s="27" t="s">
        <v>13</v>
      </c>
      <c r="P130" s="28"/>
      <c r="Q130" s="26" t="s">
        <v>6</v>
      </c>
      <c r="R130" s="27" t="s">
        <v>13</v>
      </c>
      <c r="S130" s="28"/>
      <c r="T130" s="24" t="s">
        <v>8</v>
      </c>
      <c r="U130" s="25" t="s">
        <v>7</v>
      </c>
      <c r="V130" s="29" t="s">
        <v>12</v>
      </c>
    </row>
    <row r="131" spans="2:22" ht="15.75" customHeight="1" thickBot="1" x14ac:dyDescent="0.3">
      <c r="B131" s="47" t="s">
        <v>0</v>
      </c>
      <c r="C131" s="48" t="s">
        <v>1</v>
      </c>
      <c r="D131" s="49" t="s">
        <v>2</v>
      </c>
      <c r="E131" s="3" t="s">
        <v>17</v>
      </c>
      <c r="F131" s="4" t="s">
        <v>18</v>
      </c>
      <c r="G131" s="5" t="s">
        <v>16</v>
      </c>
      <c r="H131" s="3" t="s">
        <v>17</v>
      </c>
      <c r="I131" s="4" t="s">
        <v>18</v>
      </c>
      <c r="J131" s="5" t="s">
        <v>16</v>
      </c>
      <c r="K131" s="3" t="s">
        <v>17</v>
      </c>
      <c r="L131" s="4" t="s">
        <v>18</v>
      </c>
      <c r="M131" s="5" t="s">
        <v>16</v>
      </c>
      <c r="N131" s="3" t="s">
        <v>17</v>
      </c>
      <c r="O131" s="4" t="s">
        <v>18</v>
      </c>
      <c r="P131" s="5" t="s">
        <v>16</v>
      </c>
      <c r="Q131" s="3" t="s">
        <v>17</v>
      </c>
      <c r="R131" s="4" t="s">
        <v>18</v>
      </c>
      <c r="S131" s="5" t="s">
        <v>16</v>
      </c>
      <c r="T131" s="30"/>
      <c r="U131" s="31"/>
      <c r="V131" s="32"/>
    </row>
    <row r="132" spans="2:22" x14ac:dyDescent="0.25">
      <c r="B132" s="10"/>
      <c r="C132" s="8"/>
      <c r="D132" s="9"/>
      <c r="E132" s="10"/>
      <c r="F132" s="8"/>
      <c r="G132" s="9"/>
      <c r="H132" s="10"/>
      <c r="I132" s="8"/>
      <c r="J132" s="9"/>
      <c r="K132" s="10"/>
      <c r="L132" s="8"/>
      <c r="M132" s="9"/>
      <c r="N132" s="10"/>
      <c r="O132" s="8"/>
      <c r="P132" s="9"/>
      <c r="Q132" s="10"/>
      <c r="R132" s="8"/>
      <c r="S132" s="11"/>
      <c r="T132" s="18"/>
      <c r="U132" s="19"/>
      <c r="V132" s="20"/>
    </row>
    <row r="133" spans="2:22" ht="15.75" thickBot="1" x14ac:dyDescent="0.3">
      <c r="B133" s="12"/>
      <c r="C133" s="13"/>
      <c r="D133" s="14"/>
      <c r="E133" s="12"/>
      <c r="F133" s="13"/>
      <c r="G133" s="14"/>
      <c r="H133" s="12"/>
      <c r="I133" s="13"/>
      <c r="J133" s="14"/>
      <c r="K133" s="12"/>
      <c r="L133" s="13"/>
      <c r="M133" s="14"/>
      <c r="N133" s="12"/>
      <c r="O133" s="13"/>
      <c r="P133" s="14"/>
      <c r="Q133" s="12"/>
      <c r="R133" s="13"/>
      <c r="S133" s="15"/>
      <c r="T133" s="12"/>
      <c r="U133" s="14"/>
      <c r="V133" s="16"/>
    </row>
    <row r="134" spans="2:22" ht="28.5" customHeight="1" thickBot="1" x14ac:dyDescent="0.3">
      <c r="B134" s="6"/>
      <c r="C134" s="6"/>
      <c r="D134" s="33" t="s">
        <v>9</v>
      </c>
      <c r="E134" s="34">
        <f>SUM(E132:E133)</f>
        <v>0</v>
      </c>
      <c r="F134" s="34">
        <f>SUM(F132:F133)</f>
        <v>0</v>
      </c>
      <c r="G134" s="35">
        <f>SUM(G132:G133)</f>
        <v>0</v>
      </c>
      <c r="H134" s="36">
        <f>SUM(H132:H133)</f>
        <v>0</v>
      </c>
      <c r="I134" s="34">
        <f>SUM(I132:I133)</f>
        <v>0</v>
      </c>
      <c r="J134" s="37">
        <f>SUM(J132:J133)</f>
        <v>0</v>
      </c>
      <c r="K134" s="34">
        <f>SUM(K132:K133)</f>
        <v>0</v>
      </c>
      <c r="L134" s="34">
        <f>SUM(L132:L133)</f>
        <v>0</v>
      </c>
      <c r="M134" s="35">
        <f>SUM(M132:M133)</f>
        <v>0</v>
      </c>
      <c r="N134" s="34">
        <f>SUM(N132:N133)</f>
        <v>0</v>
      </c>
      <c r="O134" s="34">
        <f>SUM(O132:O133)</f>
        <v>0</v>
      </c>
      <c r="P134" s="35">
        <f>SUM(P132:P133)</f>
        <v>0</v>
      </c>
      <c r="Q134" s="36">
        <f>SUM(Q132:Q133)</f>
        <v>0</v>
      </c>
      <c r="R134" s="34">
        <f>SUM(R132:R133)</f>
        <v>0</v>
      </c>
      <c r="S134" s="37">
        <f>SUM(S132:S133)</f>
        <v>0</v>
      </c>
      <c r="T134" s="2"/>
      <c r="U134" s="2"/>
      <c r="V134" s="2"/>
    </row>
    <row r="135" spans="2:22" ht="20.25" customHeight="1" x14ac:dyDescent="0.25">
      <c r="B135" s="1"/>
      <c r="C135" s="1"/>
      <c r="D135" s="38" t="s">
        <v>11</v>
      </c>
      <c r="E135" s="39">
        <f>SUMIF($U132:$U133,"Végétarien",E132:E133)</f>
        <v>0</v>
      </c>
      <c r="F135" s="39">
        <f t="shared" ref="F135:S135" si="28">SUMIF($U132:$U133,"Végétarien",F132:F133)</f>
        <v>0</v>
      </c>
      <c r="G135" s="39">
        <f t="shared" si="28"/>
        <v>0</v>
      </c>
      <c r="H135" s="39">
        <f t="shared" si="28"/>
        <v>0</v>
      </c>
      <c r="I135" s="39">
        <f t="shared" si="28"/>
        <v>0</v>
      </c>
      <c r="J135" s="39">
        <f t="shared" si="28"/>
        <v>0</v>
      </c>
      <c r="K135" s="39">
        <f t="shared" si="28"/>
        <v>0</v>
      </c>
      <c r="L135" s="39">
        <f t="shared" si="28"/>
        <v>0</v>
      </c>
      <c r="M135" s="39">
        <f t="shared" si="28"/>
        <v>0</v>
      </c>
      <c r="N135" s="39">
        <f t="shared" si="28"/>
        <v>0</v>
      </c>
      <c r="O135" s="39">
        <f t="shared" si="28"/>
        <v>0</v>
      </c>
      <c r="P135" s="39">
        <f t="shared" si="28"/>
        <v>0</v>
      </c>
      <c r="Q135" s="39">
        <f t="shared" si="28"/>
        <v>0</v>
      </c>
      <c r="R135" s="39">
        <f t="shared" si="28"/>
        <v>0</v>
      </c>
      <c r="S135" s="39">
        <f t="shared" si="28"/>
        <v>0</v>
      </c>
      <c r="T135" s="2"/>
      <c r="U135" s="2"/>
      <c r="V135" s="2"/>
    </row>
    <row r="136" spans="2:22" ht="20.25" customHeight="1" thickBot="1" x14ac:dyDescent="0.3">
      <c r="B136" s="1"/>
      <c r="C136" s="1"/>
      <c r="D136" s="40" t="s">
        <v>10</v>
      </c>
      <c r="E136" s="41">
        <f>SUMIF($U132:$U133,"Sans Porc",E132:E133)</f>
        <v>0</v>
      </c>
      <c r="F136" s="41">
        <f t="shared" ref="F136:S136" si="29">SUMIF($U132:$U133,"Sans Porc",F132:F133)</f>
        <v>0</v>
      </c>
      <c r="G136" s="41">
        <f t="shared" si="29"/>
        <v>0</v>
      </c>
      <c r="H136" s="41">
        <f t="shared" si="29"/>
        <v>0</v>
      </c>
      <c r="I136" s="41">
        <f t="shared" si="29"/>
        <v>0</v>
      </c>
      <c r="J136" s="41">
        <f t="shared" si="29"/>
        <v>0</v>
      </c>
      <c r="K136" s="41">
        <f t="shared" si="29"/>
        <v>0</v>
      </c>
      <c r="L136" s="41">
        <f t="shared" si="29"/>
        <v>0</v>
      </c>
      <c r="M136" s="41">
        <f t="shared" si="29"/>
        <v>0</v>
      </c>
      <c r="N136" s="41">
        <f t="shared" si="29"/>
        <v>0</v>
      </c>
      <c r="O136" s="41">
        <f t="shared" si="29"/>
        <v>0</v>
      </c>
      <c r="P136" s="41">
        <f t="shared" si="29"/>
        <v>0</v>
      </c>
      <c r="Q136" s="41">
        <f t="shared" si="29"/>
        <v>0</v>
      </c>
      <c r="R136" s="41">
        <f t="shared" si="29"/>
        <v>0</v>
      </c>
      <c r="S136" s="41">
        <f t="shared" si="29"/>
        <v>0</v>
      </c>
      <c r="T136" s="2"/>
      <c r="U136" s="2"/>
      <c r="V136" s="2"/>
    </row>
    <row r="138" spans="2:22" ht="15.75" thickBot="1" x14ac:dyDescent="0.3"/>
    <row r="139" spans="2:22" ht="15.75" x14ac:dyDescent="0.25">
      <c r="B139" s="44"/>
      <c r="C139" s="45"/>
      <c r="D139" s="46"/>
      <c r="E139" s="26" t="s">
        <v>3</v>
      </c>
      <c r="F139" s="27" t="s">
        <v>13</v>
      </c>
      <c r="G139" s="28"/>
      <c r="H139" s="26" t="s">
        <v>4</v>
      </c>
      <c r="I139" s="27" t="s">
        <v>13</v>
      </c>
      <c r="J139" s="28"/>
      <c r="K139" s="26" t="s">
        <v>14</v>
      </c>
      <c r="L139" s="27" t="s">
        <v>13</v>
      </c>
      <c r="M139" s="28"/>
      <c r="N139" s="26" t="s">
        <v>5</v>
      </c>
      <c r="O139" s="27" t="s">
        <v>13</v>
      </c>
      <c r="P139" s="28"/>
      <c r="Q139" s="26" t="s">
        <v>6</v>
      </c>
      <c r="R139" s="27" t="s">
        <v>13</v>
      </c>
      <c r="S139" s="28"/>
      <c r="T139" s="24" t="s">
        <v>8</v>
      </c>
      <c r="U139" s="25" t="s">
        <v>7</v>
      </c>
      <c r="V139" s="29" t="s">
        <v>12</v>
      </c>
    </row>
    <row r="140" spans="2:22" ht="15.75" customHeight="1" thickBot="1" x14ac:dyDescent="0.3">
      <c r="B140" s="47" t="s">
        <v>0</v>
      </c>
      <c r="C140" s="48" t="s">
        <v>1</v>
      </c>
      <c r="D140" s="49" t="s">
        <v>2</v>
      </c>
      <c r="E140" s="3" t="s">
        <v>17</v>
      </c>
      <c r="F140" s="4" t="s">
        <v>18</v>
      </c>
      <c r="G140" s="5" t="s">
        <v>16</v>
      </c>
      <c r="H140" s="3" t="s">
        <v>17</v>
      </c>
      <c r="I140" s="4" t="s">
        <v>18</v>
      </c>
      <c r="J140" s="5" t="s">
        <v>16</v>
      </c>
      <c r="K140" s="3" t="s">
        <v>17</v>
      </c>
      <c r="L140" s="4" t="s">
        <v>18</v>
      </c>
      <c r="M140" s="5" t="s">
        <v>16</v>
      </c>
      <c r="N140" s="3" t="s">
        <v>17</v>
      </c>
      <c r="O140" s="4" t="s">
        <v>18</v>
      </c>
      <c r="P140" s="5" t="s">
        <v>16</v>
      </c>
      <c r="Q140" s="3" t="s">
        <v>17</v>
      </c>
      <c r="R140" s="4" t="s">
        <v>18</v>
      </c>
      <c r="S140" s="5" t="s">
        <v>16</v>
      </c>
      <c r="T140" s="30"/>
      <c r="U140" s="31"/>
      <c r="V140" s="32"/>
    </row>
    <row r="141" spans="2:22" x14ac:dyDescent="0.25">
      <c r="B141" s="10"/>
      <c r="C141" s="8"/>
      <c r="D141" s="9"/>
      <c r="E141" s="10"/>
      <c r="F141" s="8"/>
      <c r="G141" s="9"/>
      <c r="H141" s="10"/>
      <c r="I141" s="8"/>
      <c r="J141" s="9"/>
      <c r="K141" s="10"/>
      <c r="L141" s="8"/>
      <c r="M141" s="9"/>
      <c r="N141" s="10"/>
      <c r="O141" s="8"/>
      <c r="P141" s="9"/>
      <c r="Q141" s="10"/>
      <c r="R141" s="8"/>
      <c r="S141" s="11"/>
      <c r="T141" s="18"/>
      <c r="U141" s="19"/>
      <c r="V141" s="20"/>
    </row>
    <row r="142" spans="2:22" ht="15.75" thickBot="1" x14ac:dyDescent="0.3">
      <c r="B142" s="12"/>
      <c r="C142" s="13"/>
      <c r="D142" s="14"/>
      <c r="E142" s="12"/>
      <c r="F142" s="13"/>
      <c r="G142" s="14"/>
      <c r="H142" s="12"/>
      <c r="I142" s="13"/>
      <c r="J142" s="14"/>
      <c r="K142" s="12"/>
      <c r="L142" s="13"/>
      <c r="M142" s="14"/>
      <c r="N142" s="12"/>
      <c r="O142" s="13"/>
      <c r="P142" s="14"/>
      <c r="Q142" s="12"/>
      <c r="R142" s="13"/>
      <c r="S142" s="15"/>
      <c r="T142" s="12"/>
      <c r="U142" s="14"/>
      <c r="V142" s="16"/>
    </row>
    <row r="143" spans="2:22" ht="28.5" customHeight="1" thickBot="1" x14ac:dyDescent="0.3">
      <c r="B143" s="6"/>
      <c r="C143" s="6"/>
      <c r="D143" s="33" t="s">
        <v>9</v>
      </c>
      <c r="E143" s="34">
        <f>SUM(E141:E142)</f>
        <v>0</v>
      </c>
      <c r="F143" s="34">
        <f>SUM(F141:F142)</f>
        <v>0</v>
      </c>
      <c r="G143" s="35">
        <f>SUM(G141:G142)</f>
        <v>0</v>
      </c>
      <c r="H143" s="36">
        <f>SUM(H141:H142)</f>
        <v>0</v>
      </c>
      <c r="I143" s="34">
        <f>SUM(I141:I142)</f>
        <v>0</v>
      </c>
      <c r="J143" s="37">
        <f>SUM(J141:J142)</f>
        <v>0</v>
      </c>
      <c r="K143" s="34">
        <f>SUM(K141:K142)</f>
        <v>0</v>
      </c>
      <c r="L143" s="34">
        <f>SUM(L141:L142)</f>
        <v>0</v>
      </c>
      <c r="M143" s="35">
        <f>SUM(M141:M142)</f>
        <v>0</v>
      </c>
      <c r="N143" s="34">
        <f>SUM(N141:N142)</f>
        <v>0</v>
      </c>
      <c r="O143" s="34">
        <f>SUM(O141:O142)</f>
        <v>0</v>
      </c>
      <c r="P143" s="35">
        <f>SUM(P141:P142)</f>
        <v>0</v>
      </c>
      <c r="Q143" s="36">
        <f>SUM(Q141:Q142)</f>
        <v>0</v>
      </c>
      <c r="R143" s="34">
        <f>SUM(R141:R142)</f>
        <v>0</v>
      </c>
      <c r="S143" s="37">
        <f>SUM(S141:S142)</f>
        <v>0</v>
      </c>
      <c r="T143" s="2"/>
      <c r="U143" s="2"/>
      <c r="V143" s="2"/>
    </row>
    <row r="144" spans="2:22" ht="20.25" customHeight="1" x14ac:dyDescent="0.25">
      <c r="B144" s="1"/>
      <c r="C144" s="1"/>
      <c r="D144" s="38" t="s">
        <v>11</v>
      </c>
      <c r="E144" s="39">
        <f>SUMIF($U141:$U142,"Végétarien",E141:E142)</f>
        <v>0</v>
      </c>
      <c r="F144" s="39">
        <f t="shared" ref="F144:S144" si="30">SUMIF($U141:$U142,"Végétarien",F141:F142)</f>
        <v>0</v>
      </c>
      <c r="G144" s="39">
        <f t="shared" si="30"/>
        <v>0</v>
      </c>
      <c r="H144" s="39">
        <f t="shared" si="30"/>
        <v>0</v>
      </c>
      <c r="I144" s="39">
        <f t="shared" si="30"/>
        <v>0</v>
      </c>
      <c r="J144" s="39">
        <f t="shared" si="30"/>
        <v>0</v>
      </c>
      <c r="K144" s="39">
        <f t="shared" si="30"/>
        <v>0</v>
      </c>
      <c r="L144" s="39">
        <f t="shared" si="30"/>
        <v>0</v>
      </c>
      <c r="M144" s="39">
        <f t="shared" si="30"/>
        <v>0</v>
      </c>
      <c r="N144" s="39">
        <f t="shared" si="30"/>
        <v>0</v>
      </c>
      <c r="O144" s="39">
        <f t="shared" si="30"/>
        <v>0</v>
      </c>
      <c r="P144" s="39">
        <f t="shared" si="30"/>
        <v>0</v>
      </c>
      <c r="Q144" s="39">
        <f t="shared" si="30"/>
        <v>0</v>
      </c>
      <c r="R144" s="39">
        <f t="shared" si="30"/>
        <v>0</v>
      </c>
      <c r="S144" s="39">
        <f t="shared" si="30"/>
        <v>0</v>
      </c>
      <c r="T144" s="2"/>
      <c r="U144" s="2"/>
      <c r="V144" s="2"/>
    </row>
    <row r="145" spans="2:22" ht="20.25" customHeight="1" thickBot="1" x14ac:dyDescent="0.3">
      <c r="B145" s="1"/>
      <c r="C145" s="1"/>
      <c r="D145" s="40" t="s">
        <v>10</v>
      </c>
      <c r="E145" s="41">
        <f>SUMIF($U141:$U142,"Sans Porc",E141:E142)</f>
        <v>0</v>
      </c>
      <c r="F145" s="41">
        <f t="shared" ref="F145:S145" si="31">SUMIF($U141:$U142,"Sans Porc",F141:F142)</f>
        <v>0</v>
      </c>
      <c r="G145" s="41">
        <f t="shared" si="31"/>
        <v>0</v>
      </c>
      <c r="H145" s="41">
        <f t="shared" si="31"/>
        <v>0</v>
      </c>
      <c r="I145" s="41">
        <f t="shared" si="31"/>
        <v>0</v>
      </c>
      <c r="J145" s="41">
        <f t="shared" si="31"/>
        <v>0</v>
      </c>
      <c r="K145" s="41">
        <f t="shared" si="31"/>
        <v>0</v>
      </c>
      <c r="L145" s="41">
        <f t="shared" si="31"/>
        <v>0</v>
      </c>
      <c r="M145" s="41">
        <f t="shared" si="31"/>
        <v>0</v>
      </c>
      <c r="N145" s="41">
        <f t="shared" si="31"/>
        <v>0</v>
      </c>
      <c r="O145" s="41">
        <f t="shared" si="31"/>
        <v>0</v>
      </c>
      <c r="P145" s="41">
        <f t="shared" si="31"/>
        <v>0</v>
      </c>
      <c r="Q145" s="41">
        <f t="shared" si="31"/>
        <v>0</v>
      </c>
      <c r="R145" s="41">
        <f t="shared" si="31"/>
        <v>0</v>
      </c>
      <c r="S145" s="41">
        <f t="shared" si="31"/>
        <v>0</v>
      </c>
      <c r="T145" s="2"/>
      <c r="U145" s="2"/>
      <c r="V145" s="2"/>
    </row>
  </sheetData>
  <sheetProtection selectLockedCells="1"/>
  <sortState ref="B1:B398">
    <sortCondition ref="B24:B39"/>
  </sortState>
  <mergeCells count="145">
    <mergeCell ref="V130:V131"/>
    <mergeCell ref="F139:G139"/>
    <mergeCell ref="I139:J139"/>
    <mergeCell ref="L139:M139"/>
    <mergeCell ref="O139:P139"/>
    <mergeCell ref="R139:S139"/>
    <mergeCell ref="T139:T140"/>
    <mergeCell ref="U139:U140"/>
    <mergeCell ref="V139:V140"/>
    <mergeCell ref="B130:D130"/>
    <mergeCell ref="B139:D139"/>
    <mergeCell ref="L130:M130"/>
    <mergeCell ref="O130:P130"/>
    <mergeCell ref="R130:S130"/>
    <mergeCell ref="T130:T131"/>
    <mergeCell ref="U130:U131"/>
    <mergeCell ref="F130:G130"/>
    <mergeCell ref="I130:J130"/>
    <mergeCell ref="V112:V113"/>
    <mergeCell ref="F121:G121"/>
    <mergeCell ref="I121:J121"/>
    <mergeCell ref="L121:M121"/>
    <mergeCell ref="O121:P121"/>
    <mergeCell ref="R121:S121"/>
    <mergeCell ref="T121:T122"/>
    <mergeCell ref="U121:U122"/>
    <mergeCell ref="V121:V122"/>
    <mergeCell ref="B112:D112"/>
    <mergeCell ref="B121:D121"/>
    <mergeCell ref="L112:M112"/>
    <mergeCell ref="O112:P112"/>
    <mergeCell ref="R112:S112"/>
    <mergeCell ref="T112:T113"/>
    <mergeCell ref="U112:U113"/>
    <mergeCell ref="F112:G112"/>
    <mergeCell ref="I112:J112"/>
    <mergeCell ref="V94:V95"/>
    <mergeCell ref="F103:G103"/>
    <mergeCell ref="I103:J103"/>
    <mergeCell ref="L103:M103"/>
    <mergeCell ref="O103:P103"/>
    <mergeCell ref="R103:S103"/>
    <mergeCell ref="T103:T104"/>
    <mergeCell ref="U103:U104"/>
    <mergeCell ref="V103:V104"/>
    <mergeCell ref="B94:D94"/>
    <mergeCell ref="B103:D103"/>
    <mergeCell ref="L94:M94"/>
    <mergeCell ref="O94:P94"/>
    <mergeCell ref="R94:S94"/>
    <mergeCell ref="T94:T95"/>
    <mergeCell ref="U94:U95"/>
    <mergeCell ref="F94:G94"/>
    <mergeCell ref="I94:J94"/>
    <mergeCell ref="V76:V77"/>
    <mergeCell ref="F85:G85"/>
    <mergeCell ref="I85:J85"/>
    <mergeCell ref="L85:M85"/>
    <mergeCell ref="O85:P85"/>
    <mergeCell ref="R85:S85"/>
    <mergeCell ref="T85:T86"/>
    <mergeCell ref="U85:U86"/>
    <mergeCell ref="V85:V86"/>
    <mergeCell ref="B76:D76"/>
    <mergeCell ref="B85:D85"/>
    <mergeCell ref="L76:M76"/>
    <mergeCell ref="O76:P76"/>
    <mergeCell ref="R76:S76"/>
    <mergeCell ref="T76:T77"/>
    <mergeCell ref="U76:U77"/>
    <mergeCell ref="F76:G76"/>
    <mergeCell ref="I76:J76"/>
    <mergeCell ref="V58:V59"/>
    <mergeCell ref="F67:G67"/>
    <mergeCell ref="I67:J67"/>
    <mergeCell ref="L67:M67"/>
    <mergeCell ref="O67:P67"/>
    <mergeCell ref="R67:S67"/>
    <mergeCell ref="T67:T68"/>
    <mergeCell ref="U67:U68"/>
    <mergeCell ref="V67:V68"/>
    <mergeCell ref="B58:D58"/>
    <mergeCell ref="B67:D67"/>
    <mergeCell ref="L58:M58"/>
    <mergeCell ref="O58:P58"/>
    <mergeCell ref="R58:S58"/>
    <mergeCell ref="T58:T59"/>
    <mergeCell ref="U58:U59"/>
    <mergeCell ref="F58:G58"/>
    <mergeCell ref="I58:J58"/>
    <mergeCell ref="V40:V41"/>
    <mergeCell ref="F49:G49"/>
    <mergeCell ref="I49:J49"/>
    <mergeCell ref="L49:M49"/>
    <mergeCell ref="O49:P49"/>
    <mergeCell ref="R49:S49"/>
    <mergeCell ref="T49:T50"/>
    <mergeCell ref="U49:U50"/>
    <mergeCell ref="V49:V50"/>
    <mergeCell ref="B40:D40"/>
    <mergeCell ref="B49:D49"/>
    <mergeCell ref="L40:M40"/>
    <mergeCell ref="O40:P40"/>
    <mergeCell ref="R40:S40"/>
    <mergeCell ref="T40:T41"/>
    <mergeCell ref="U40:U41"/>
    <mergeCell ref="F40:G40"/>
    <mergeCell ref="I40:J40"/>
    <mergeCell ref="F31:G31"/>
    <mergeCell ref="I31:J31"/>
    <mergeCell ref="L31:M31"/>
    <mergeCell ref="O31:P31"/>
    <mergeCell ref="R31:S31"/>
    <mergeCell ref="T31:T32"/>
    <mergeCell ref="U31:U32"/>
    <mergeCell ref="V31:V32"/>
    <mergeCell ref="B31:D31"/>
    <mergeCell ref="V13:V14"/>
    <mergeCell ref="F22:G22"/>
    <mergeCell ref="I22:J22"/>
    <mergeCell ref="L22:M22"/>
    <mergeCell ref="O22:P22"/>
    <mergeCell ref="R22:S22"/>
    <mergeCell ref="T22:T23"/>
    <mergeCell ref="U22:U23"/>
    <mergeCell ref="V22:V23"/>
    <mergeCell ref="B13:D13"/>
    <mergeCell ref="B22:D22"/>
    <mergeCell ref="L13:M13"/>
    <mergeCell ref="O13:P13"/>
    <mergeCell ref="R13:S13"/>
    <mergeCell ref="T13:T14"/>
    <mergeCell ref="U13:U14"/>
    <mergeCell ref="F13:G13"/>
    <mergeCell ref="I13:J13"/>
    <mergeCell ref="V4:V5"/>
    <mergeCell ref="U4:U5"/>
    <mergeCell ref="T4:T5"/>
    <mergeCell ref="R4:S4"/>
    <mergeCell ref="O4:P4"/>
    <mergeCell ref="B4:D4"/>
    <mergeCell ref="L4:M4"/>
    <mergeCell ref="F4:G4"/>
    <mergeCell ref="I4:J4"/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Periscolaire</dc:creator>
  <cp:lastModifiedBy>-</cp:lastModifiedBy>
  <dcterms:created xsi:type="dcterms:W3CDTF">2015-06-05T18:19:34Z</dcterms:created>
  <dcterms:modified xsi:type="dcterms:W3CDTF">2021-07-19T16:08:14Z</dcterms:modified>
</cp:coreProperties>
</file>