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240" yWindow="165" windowWidth="14805" windowHeight="7950" tabRatio="779" activeTab="6"/>
  </bookViews>
  <sheets>
    <sheet name="Lisez-moi " sheetId="28" r:id="rId1"/>
    <sheet name="Accueil du mercredi" sheetId="27" r:id="rId2"/>
    <sheet name="Identification " sheetId="21" r:id="rId3"/>
    <sheet name="Activités Extrascolaires" sheetId="11" r:id="rId4"/>
    <sheet name="Séjours courts" sheetId="23" r:id="rId5"/>
    <sheet name="Compte résultat" sheetId="16" r:id="rId6"/>
    <sheet name="Attestation Caf" sheetId="24" r:id="rId7"/>
    <sheet name="Pièces justificatives" sheetId="29" r:id="rId8"/>
    <sheet name="Calcul des heures" sheetId="25" r:id="rId9"/>
  </sheets>
  <definedNames>
    <definedName name="Excel_BuiltIn_Print_Area_1" localSheetId="1">#REF!</definedName>
    <definedName name="Excel_BuiltIn_Print_Area_1" localSheetId="6">#REF!</definedName>
    <definedName name="Excel_BuiltIn_Print_Area_1" localSheetId="8">#REF!</definedName>
    <definedName name="Excel_BuiltIn_Print_Area_1" localSheetId="5">#REF!</definedName>
    <definedName name="Excel_BuiltIn_Print_Area_1" localSheetId="2">#REF!</definedName>
    <definedName name="Excel_BuiltIn_Print_Area_1" localSheetId="0">#REF!</definedName>
    <definedName name="Excel_BuiltIn_Print_Area_1" localSheetId="4">#REF!</definedName>
    <definedName name="Excel_BuiltIn_Print_Area_1">#REF!</definedName>
    <definedName name="Excel_BuiltIn_Print_Area_1_1" localSheetId="1">#REF!</definedName>
    <definedName name="Excel_BuiltIn_Print_Area_1_1" localSheetId="0">#REF!</definedName>
    <definedName name="Excel_BuiltIn_Print_Area_1_1">#REF!</definedName>
    <definedName name="Excel_BuiltIn_Print_Area_1_1_1" localSheetId="1">#REF!</definedName>
    <definedName name="Excel_BuiltIn_Print_Area_1_1_1" localSheetId="0">#REF!</definedName>
    <definedName name="Excel_BuiltIn_Print_Area_1_1_1">#REF!</definedName>
    <definedName name="Excel_BuiltIn_Print_Area_2" localSheetId="1">#REF!</definedName>
    <definedName name="Excel_BuiltIn_Print_Area_2" localSheetId="3">#REF!</definedName>
    <definedName name="Excel_BuiltIn_Print_Area_2" localSheetId="0">#REF!</definedName>
    <definedName name="Excel_BuiltIn_Print_Area_2" localSheetId="4">#REF!</definedName>
    <definedName name="Excel_BuiltIn_Print_Area_2">#REF!</definedName>
    <definedName name="Excel_BuiltIn_Print_Area_2_1" localSheetId="1">#REF!</definedName>
    <definedName name="Excel_BuiltIn_Print_Area_2_1" localSheetId="0">#REF!</definedName>
    <definedName name="Excel_BuiltIn_Print_Area_2_1">#REF!</definedName>
    <definedName name="Excel_BuiltIn_Print_Area_3" localSheetId="1">#REF!</definedName>
    <definedName name="Excel_BuiltIn_Print_Area_3" localSheetId="3">#REF!</definedName>
    <definedName name="Excel_BuiltIn_Print_Area_3" localSheetId="0">#REF!</definedName>
    <definedName name="Excel_BuiltIn_Print_Area_3" localSheetId="4">#REF!</definedName>
    <definedName name="Excel_BuiltIn_Print_Area_3">#REF!</definedName>
    <definedName name="Excel_BuiltIn_Print_Area_3_1" localSheetId="1">#REF!</definedName>
    <definedName name="Excel_BuiltIn_Print_Area_3_1" localSheetId="3">#REF!</definedName>
    <definedName name="Excel_BuiltIn_Print_Area_3_1" localSheetId="6">#REF!</definedName>
    <definedName name="Excel_BuiltIn_Print_Area_3_1" localSheetId="8">#REF!</definedName>
    <definedName name="Excel_BuiltIn_Print_Area_3_1" localSheetId="2">#REF!</definedName>
    <definedName name="Excel_BuiltIn_Print_Area_3_1" localSheetId="0">#REF!</definedName>
    <definedName name="Excel_BuiltIn_Print_Area_3_1" localSheetId="4">#REF!</definedName>
    <definedName name="Excel_BuiltIn_Print_Area_3_1">#REF!</definedName>
    <definedName name="Excel_BuiltIn_Print_Area_3_1_1" localSheetId="1">#REF!</definedName>
    <definedName name="Excel_BuiltIn_Print_Area_3_1_1" localSheetId="6">#REF!</definedName>
    <definedName name="Excel_BuiltIn_Print_Area_3_1_1" localSheetId="8">#REF!</definedName>
    <definedName name="Excel_BuiltIn_Print_Area_3_1_1" localSheetId="2">#REF!</definedName>
    <definedName name="Excel_BuiltIn_Print_Area_3_1_1" localSheetId="0">#REF!</definedName>
    <definedName name="Excel_BuiltIn_Print_Area_3_1_1" localSheetId="4">#REF!</definedName>
    <definedName name="Excel_BuiltIn_Print_Area_3_1_1">#REF!</definedName>
    <definedName name="Excel_BuiltIn_Print_Area_3_1_1_1" localSheetId="1">#REF!</definedName>
    <definedName name="Excel_BuiltIn_Print_Area_3_1_1_1" localSheetId="6">#REF!</definedName>
    <definedName name="Excel_BuiltIn_Print_Area_3_1_1_1" localSheetId="8">#REF!</definedName>
    <definedName name="Excel_BuiltIn_Print_Area_3_1_1_1" localSheetId="2">#REF!</definedName>
    <definedName name="Excel_BuiltIn_Print_Area_3_1_1_1" localSheetId="0">#REF!</definedName>
    <definedName name="Excel_BuiltIn_Print_Area_3_1_1_1" localSheetId="4">#REF!</definedName>
    <definedName name="Excel_BuiltIn_Print_Area_3_1_1_1">#REF!</definedName>
    <definedName name="Excel_BuiltIn_Print_Area_4" localSheetId="1">#REF!</definedName>
    <definedName name="Excel_BuiltIn_Print_Area_4" localSheetId="3">#REF!</definedName>
    <definedName name="Excel_BuiltIn_Print_Area_4" localSheetId="0">#REF!</definedName>
    <definedName name="Excel_BuiltIn_Print_Area_4" localSheetId="4">#REF!</definedName>
    <definedName name="Excel_BuiltIn_Print_Area_4">#REF!</definedName>
    <definedName name="Excel_BuiltIn_Print_Area_4_1" localSheetId="1">#REF!</definedName>
    <definedName name="Excel_BuiltIn_Print_Area_4_1" localSheetId="3">#REF!</definedName>
    <definedName name="Excel_BuiltIn_Print_Area_4_1" localSheetId="0">#REF!</definedName>
    <definedName name="Excel_BuiltIn_Print_Area_4_1" localSheetId="4">#REF!</definedName>
    <definedName name="Excel_BuiltIn_Print_Area_4_1">#REF!</definedName>
    <definedName name="Excel_BuiltIn_Print_Area_4_1_1" localSheetId="1">#REF!</definedName>
    <definedName name="Excel_BuiltIn_Print_Area_4_1_1" localSheetId="3">#REF!</definedName>
    <definedName name="Excel_BuiltIn_Print_Area_4_1_1" localSheetId="0">#REF!</definedName>
    <definedName name="Excel_BuiltIn_Print_Area_4_1_1" localSheetId="4">#REF!</definedName>
    <definedName name="Excel_BuiltIn_Print_Area_4_1_1">#REF!</definedName>
    <definedName name="Excel_BuiltIn_Print_Area_4_1_1_1" localSheetId="1">#REF!</definedName>
    <definedName name="Excel_BuiltIn_Print_Area_4_1_1_1" localSheetId="0">#REF!</definedName>
    <definedName name="Excel_BuiltIn_Print_Area_4_1_1_1">#REF!</definedName>
    <definedName name="Excel_BuiltIn_Print_Area_5" localSheetId="1">#REF!</definedName>
    <definedName name="Excel_BuiltIn_Print_Area_5" localSheetId="3">#REF!</definedName>
    <definedName name="Excel_BuiltIn_Print_Area_5" localSheetId="0">#REF!</definedName>
    <definedName name="Excel_BuiltIn_Print_Area_5" localSheetId="4">#REF!</definedName>
    <definedName name="Excel_BuiltIn_Print_Area_5">#REF!</definedName>
    <definedName name="Excel_BuiltIn_Print_Area_6" localSheetId="1">#REF!</definedName>
    <definedName name="Excel_BuiltIn_Print_Area_6" localSheetId="3">#REF!</definedName>
    <definedName name="Excel_BuiltIn_Print_Area_6" localSheetId="0">#REF!</definedName>
    <definedName name="Excel_BuiltIn_Print_Area_6" localSheetId="4">#REF!</definedName>
    <definedName name="Excel_BuiltIn_Print_Area_6">#REF!</definedName>
    <definedName name="Excel_BuiltIn_Print_Area_6_1" localSheetId="1">#REF!</definedName>
    <definedName name="Excel_BuiltIn_Print_Area_6_1" localSheetId="3">#REF!</definedName>
    <definedName name="Excel_BuiltIn_Print_Area_6_1" localSheetId="0">#REF!</definedName>
    <definedName name="Excel_BuiltIn_Print_Area_6_1" localSheetId="4">#REF!</definedName>
    <definedName name="Excel_BuiltIn_Print_Area_6_1">#REF!</definedName>
    <definedName name="Excel_BuiltIn_Print_Area_7" localSheetId="1">#REF!</definedName>
    <definedName name="Excel_BuiltIn_Print_Area_7" localSheetId="3">#REF!</definedName>
    <definedName name="Excel_BuiltIn_Print_Area_7" localSheetId="0">#REF!</definedName>
    <definedName name="Excel_BuiltIn_Print_Area_7" localSheetId="4">#REF!</definedName>
    <definedName name="Excel_BuiltIn_Print_Area_7">#REF!</definedName>
    <definedName name="Excel_BuiltIn_Print_Area_7_1" localSheetId="1">#REF!</definedName>
    <definedName name="Excel_BuiltIn_Print_Area_7_1" localSheetId="3">#REF!</definedName>
    <definedName name="Excel_BuiltIn_Print_Area_7_1" localSheetId="0">#REF!</definedName>
    <definedName name="Excel_BuiltIn_Print_Area_7_1" localSheetId="4">#REF!</definedName>
    <definedName name="Excel_BuiltIn_Print_Area_7_1">#REF!</definedName>
    <definedName name="Excel_BuiltIn_Print_Area_9" localSheetId="1">#REF!</definedName>
    <definedName name="Excel_BuiltIn_Print_Area_9" localSheetId="3">#REF!</definedName>
    <definedName name="Excel_BuiltIn_Print_Area_9" localSheetId="0">#REF!</definedName>
    <definedName name="Excel_BuiltIn_Print_Area_9" localSheetId="4">#REF!</definedName>
    <definedName name="Excel_BuiltIn_Print_Area_9">#REF!</definedName>
    <definedName name="OLE_LINK17_1" localSheetId="1">#REF!</definedName>
    <definedName name="OLE_LINK17_1" localSheetId="3">#REF!</definedName>
    <definedName name="OLE_LINK17_1" localSheetId="8">#REF!</definedName>
    <definedName name="OLE_LINK17_1" localSheetId="0">#REF!</definedName>
    <definedName name="OLE_LINK17_1" localSheetId="4">#REF!</definedName>
    <definedName name="OLE_LINK17_1">#REF!</definedName>
    <definedName name="OLE_LINK18_1" localSheetId="1">#REF!</definedName>
    <definedName name="OLE_LINK18_1" localSheetId="3">#REF!</definedName>
    <definedName name="OLE_LINK18_1" localSheetId="8">#REF!</definedName>
    <definedName name="OLE_LINK18_1" localSheetId="0">#REF!</definedName>
    <definedName name="OLE_LINK18_1" localSheetId="4">#REF!</definedName>
    <definedName name="OLE_LINK18_1">#REF!</definedName>
    <definedName name="OLE_LINK2_1" localSheetId="1">#REF!</definedName>
    <definedName name="OLE_LINK2_1" localSheetId="3">#REF!</definedName>
    <definedName name="OLE_LINK2_1" localSheetId="8">#REF!</definedName>
    <definedName name="OLE_LINK2_1" localSheetId="0">#REF!</definedName>
    <definedName name="OLE_LINK2_1" localSheetId="4">#REF!</definedName>
    <definedName name="OLE_LINK2_1">#REF!</definedName>
    <definedName name="OLE_LINK4_1" localSheetId="1">#REF!</definedName>
    <definedName name="OLE_LINK4_1" localSheetId="3">#REF!</definedName>
    <definedName name="OLE_LINK4_1" localSheetId="0">#REF!</definedName>
    <definedName name="OLE_LINK4_1" localSheetId="4">#REF!</definedName>
    <definedName name="OLE_LINK4_1">#REF!</definedName>
    <definedName name="OLE_LINK8_1" localSheetId="1">#REF!</definedName>
    <definedName name="OLE_LINK8_1" localSheetId="3">#REF!</definedName>
    <definedName name="OLE_LINK8_1" localSheetId="0">#REF!</definedName>
    <definedName name="OLE_LINK8_1" localSheetId="4">#REF!</definedName>
    <definedName name="OLE_LINK8_1">#REF!</definedName>
    <definedName name="_xlnm.Print_Area" localSheetId="1">'Accueil du mercredi'!$A$1:$M$27</definedName>
    <definedName name="_xlnm.Print_Area" localSheetId="3">'Activités Extrascolaires'!$A$1:$J$74</definedName>
    <definedName name="_xlnm.Print_Area" localSheetId="6">'Attestation Caf'!$A$1:$I$68</definedName>
    <definedName name="_xlnm.Print_Area" localSheetId="8">'Calcul des heures'!$A$1:$C$30</definedName>
    <definedName name="_xlnm.Print_Area" localSheetId="5">'Compte résultat'!$A$1:$J$63</definedName>
    <definedName name="_xlnm.Print_Area" localSheetId="2">'Identification '!$A$1:$H$69</definedName>
    <definedName name="_xlnm.Print_Area" localSheetId="0">'Lisez-moi '!$A$1:$M$27</definedName>
    <definedName name="_xlnm.Print_Area" localSheetId="4">'Séjours courts'!$A$1:$I$46</definedName>
  </definedNames>
  <calcPr calcId="145621"/>
</workbook>
</file>

<file path=xl/calcChain.xml><?xml version="1.0" encoding="utf-8"?>
<calcChain xmlns="http://schemas.openxmlformats.org/spreadsheetml/2006/main">
  <c r="E13" i="24" l="1"/>
  <c r="E4" i="16" l="1"/>
  <c r="H3" i="11" l="1"/>
  <c r="D3" i="11"/>
  <c r="F9" i="23"/>
  <c r="C9" i="23"/>
  <c r="H6" i="16"/>
  <c r="E8" i="16"/>
  <c r="E6" i="16"/>
  <c r="E32" i="24"/>
  <c r="E30" i="24"/>
  <c r="E27" i="24"/>
  <c r="E23" i="24"/>
  <c r="E21" i="24"/>
  <c r="E19" i="24"/>
  <c r="E15" i="24"/>
  <c r="E45" i="24"/>
  <c r="E41" i="24"/>
  <c r="E39" i="24"/>
  <c r="E25" i="24"/>
  <c r="E17" i="24"/>
  <c r="I41" i="23" l="1"/>
  <c r="I40" i="23"/>
  <c r="I39" i="23"/>
  <c r="G48" i="16" l="1"/>
  <c r="G42" i="16"/>
  <c r="G32" i="16"/>
  <c r="G23" i="16"/>
  <c r="G25" i="16"/>
  <c r="D56" i="11"/>
  <c r="G55" i="11"/>
  <c r="G54" i="11"/>
  <c r="G51" i="11"/>
  <c r="G50" i="11"/>
  <c r="G47" i="11"/>
  <c r="G46" i="11"/>
  <c r="G57" i="11" s="1"/>
  <c r="G43" i="11"/>
  <c r="G58" i="11"/>
  <c r="G42" i="11"/>
  <c r="D36" i="11"/>
  <c r="G35" i="11"/>
  <c r="G34" i="11"/>
  <c r="G31" i="11"/>
  <c r="G30" i="11"/>
  <c r="D24" i="11"/>
  <c r="G23" i="11"/>
  <c r="G22" i="11"/>
  <c r="G19" i="11"/>
  <c r="G18" i="11"/>
  <c r="G15" i="11"/>
  <c r="G14" i="11"/>
  <c r="G11" i="11"/>
  <c r="G26" i="11" s="1"/>
  <c r="G10" i="11"/>
  <c r="G9" i="11"/>
  <c r="I58" i="11"/>
  <c r="H58" i="11"/>
  <c r="I57" i="11"/>
  <c r="H57" i="11"/>
  <c r="I56" i="11"/>
  <c r="H56" i="11"/>
  <c r="G53" i="11"/>
  <c r="G49" i="11"/>
  <c r="G45" i="11"/>
  <c r="G41" i="11"/>
  <c r="G56" i="11" s="1"/>
  <c r="I38" i="11"/>
  <c r="H38" i="11"/>
  <c r="I37" i="11"/>
  <c r="H37" i="11"/>
  <c r="I36" i="11"/>
  <c r="H36" i="11"/>
  <c r="G33" i="11"/>
  <c r="G29" i="11"/>
  <c r="I26" i="11"/>
  <c r="H26" i="11"/>
  <c r="I25" i="11"/>
  <c r="H25" i="11"/>
  <c r="I24" i="11"/>
  <c r="I60" i="11"/>
  <c r="H24" i="11"/>
  <c r="H60" i="11"/>
  <c r="G21" i="11"/>
  <c r="G17" i="11"/>
  <c r="G13" i="11"/>
  <c r="G50" i="16"/>
  <c r="G52" i="16"/>
  <c r="G37" i="11"/>
  <c r="G38" i="11"/>
  <c r="G25" i="11"/>
  <c r="G36" i="11"/>
  <c r="G24" i="11"/>
  <c r="G60" i="11" l="1"/>
</calcChain>
</file>

<file path=xl/sharedStrings.xml><?xml version="1.0" encoding="utf-8"?>
<sst xmlns="http://schemas.openxmlformats.org/spreadsheetml/2006/main" count="349" uniqueCount="227">
  <si>
    <t>Attention ! N'oubliez pas d'enregistrer régulièrement votre saisie !</t>
  </si>
  <si>
    <t xml:space="preserve">N° dossier SIAS </t>
  </si>
  <si>
    <t>Nom du gestionnaire</t>
  </si>
  <si>
    <t>Nom Prénom du représentant légal</t>
  </si>
  <si>
    <t>Titre du représentant légal</t>
  </si>
  <si>
    <t>Nom de l'équipement </t>
  </si>
  <si>
    <t>Gestionnaire :</t>
  </si>
  <si>
    <t>Adresse :</t>
  </si>
  <si>
    <t>Commune</t>
  </si>
  <si>
    <t>Tél :</t>
  </si>
  <si>
    <t>E-mail :</t>
  </si>
  <si>
    <t>Nom du correspondant de l'équipement :</t>
  </si>
  <si>
    <t>Année</t>
  </si>
  <si>
    <t>Gestionnaire</t>
  </si>
  <si>
    <t>Nature de l'aide</t>
  </si>
  <si>
    <t>Type de pièce</t>
  </si>
  <si>
    <t>Maire</t>
  </si>
  <si>
    <t>Directeur/Directrice</t>
  </si>
  <si>
    <t>TOTAL</t>
  </si>
  <si>
    <t>Équipement :</t>
  </si>
  <si>
    <t>à</t>
  </si>
  <si>
    <t>Equipement</t>
  </si>
  <si>
    <t>Code Postal :</t>
  </si>
  <si>
    <t>Commune :</t>
  </si>
  <si>
    <t>Délégué(e)</t>
  </si>
  <si>
    <t>Responsable adjoint</t>
  </si>
  <si>
    <t>Autre (préciser ci-dessous)</t>
  </si>
  <si>
    <t>ACCUEIL DE LOISIRS</t>
  </si>
  <si>
    <t>Si votre budget ou votre activité a augmenté ou diminué de plus de 10 %, merci de nous apporter des explications.</t>
  </si>
  <si>
    <t>- Modification du règlement de fonctionnement</t>
  </si>
  <si>
    <t>- Changement de directrice/directeur</t>
  </si>
  <si>
    <t>- Modification de capacité</t>
  </si>
  <si>
    <t>- Fermeture exceptionnelle pour travaux ou autres motifs</t>
  </si>
  <si>
    <t>- Changement de compte bancaire</t>
  </si>
  <si>
    <t>Si oui, merci de préciser la nature de ces changements et de nous communiquer les pièces justificatives mises à jour, s'il y a lieu.</t>
  </si>
  <si>
    <t>N° DOSSIER :</t>
  </si>
  <si>
    <t xml:space="preserve">Nb de jours d'ouverture </t>
  </si>
  <si>
    <t>Amplitude d'ouverture réelle par jour</t>
  </si>
  <si>
    <t xml:space="preserve">Capacité théorique (capacité max. d'accueil) </t>
  </si>
  <si>
    <t>Nombre d'heures FACTUREES</t>
  </si>
  <si>
    <t>Nombre d'heures REALISEES</t>
  </si>
  <si>
    <t xml:space="preserve">
</t>
  </si>
  <si>
    <t>Accueil extrascolaire</t>
  </si>
  <si>
    <t xml:space="preserve">Capacité agréée par la DDCS  </t>
  </si>
  <si>
    <t>- 6 ans</t>
  </si>
  <si>
    <t>6- 11 ans</t>
  </si>
  <si>
    <t>12- 17 ans</t>
  </si>
  <si>
    <t>TOTAL PMS – 6 ANS</t>
  </si>
  <si>
    <t>TOTAL PMS 6-11 ANS</t>
  </si>
  <si>
    <t>TOTAL PMS 12-17 ANS</t>
  </si>
  <si>
    <t>TOTAL  GENERAL</t>
  </si>
  <si>
    <t>N° DOSSIER</t>
  </si>
  <si>
    <t>Août/ Septembre (21 jours maxi)</t>
  </si>
  <si>
    <t>TOTAL ETE – 6 ANS</t>
  </si>
  <si>
    <t>TOTAL ETE 6-11 ANS</t>
  </si>
  <si>
    <t>TOTAL ETE 12-17 ANS</t>
  </si>
  <si>
    <t>Février (10 jours maxi)</t>
  </si>
  <si>
    <t>Toussaint (10 jours maxi)</t>
  </si>
  <si>
    <t>Noël (8 jours maxi)</t>
  </si>
  <si>
    <t>TOTAL PVAC – 6 ANS</t>
  </si>
  <si>
    <t>TOTAL PVAC 6-11 ANS</t>
  </si>
  <si>
    <t>TOTAL PVAC 12-17 ANS</t>
  </si>
  <si>
    <t xml:space="preserve">Définition du séjour ouvrant droit à la prestation de service : </t>
  </si>
  <si>
    <t xml:space="preserve">En complétant ce document, j'atteste que le(s) séjour(s) déclaré(s) ci-après est (sont) bien inscrit(s) dans le projet pédagogique de l'Alsh. </t>
  </si>
  <si>
    <r>
      <t xml:space="preserve">PERIODE SEJOUR
1 Période = 1 séjour 
</t>
    </r>
    <r>
      <rPr>
        <b/>
        <sz val="18"/>
        <color indexed="10"/>
        <rFont val="Arial"/>
        <family val="2"/>
        <charset val="1"/>
      </rPr>
      <t>(</t>
    </r>
    <r>
      <rPr>
        <b/>
        <u/>
        <sz val="16"/>
        <color indexed="10"/>
        <rFont val="Arial"/>
        <family val="2"/>
        <charset val="1"/>
      </rPr>
      <t>6 jours maxi</t>
    </r>
    <r>
      <rPr>
        <b/>
        <sz val="16"/>
        <color indexed="10"/>
        <rFont val="Arial"/>
        <family val="2"/>
        <charset val="1"/>
      </rPr>
      <t>)</t>
    </r>
  </si>
  <si>
    <t>AGE</t>
  </si>
  <si>
    <t>Durée du séjour
(6 jours maxi)</t>
  </si>
  <si>
    <t>SEJOUR 1</t>
  </si>
  <si>
    <t>DU         /       /</t>
  </si>
  <si>
    <t>- de 6  ans</t>
  </si>
  <si>
    <t>6-11 ans</t>
  </si>
  <si>
    <t>AU         /       /</t>
  </si>
  <si>
    <t>12-17 ans</t>
  </si>
  <si>
    <t>SEJOUR 2</t>
  </si>
  <si>
    <t>SEJOUR 3</t>
  </si>
  <si>
    <t>SEJOUR 4</t>
  </si>
  <si>
    <t>SEJOUR 5</t>
  </si>
  <si>
    <t>SEJOUR 6</t>
  </si>
  <si>
    <t>SEJOUR 7</t>
  </si>
  <si>
    <t>LIEU ET DEPARTEMENT</t>
  </si>
  <si>
    <t>Séjours accessoires
(Mettre X)</t>
  </si>
  <si>
    <t>Séjours de vacances
(Mettre X)</t>
  </si>
  <si>
    <t>Mercredi</t>
  </si>
  <si>
    <t>N° dossier</t>
  </si>
  <si>
    <t>ACHATS</t>
  </si>
  <si>
    <t>SERVICES EXTÉRIEURS</t>
  </si>
  <si>
    <t>63-A</t>
  </si>
  <si>
    <t>Impôts et taxes pour frais de personnel</t>
  </si>
  <si>
    <t>63-B</t>
  </si>
  <si>
    <t>Autres impôts et taxes</t>
  </si>
  <si>
    <t>CHARGES DU PERSONNEL</t>
  </si>
  <si>
    <t>AUTRES CHARGES DE GESTION COURANTE</t>
  </si>
  <si>
    <t>DOTATIONS AUX AMORTISSEMENTS, AUX PROVISIONS</t>
  </si>
  <si>
    <t>IMPOTS SUR LES BENEFICES</t>
  </si>
  <si>
    <t>TOTAL DES CHARGES</t>
  </si>
  <si>
    <t>CONTRIBUTIONS VOLONTAIRES (charges supplétives)</t>
  </si>
  <si>
    <t>TOTAL GENERAL (total charges + compte 86)</t>
  </si>
  <si>
    <t>PS reçue de la CAF</t>
  </si>
  <si>
    <t>PRODUITS DE FONCTIONNEMENT Sous-total</t>
  </si>
  <si>
    <t>Subvention et PS de l'état</t>
  </si>
  <si>
    <t>Subvention et PS de la région</t>
  </si>
  <si>
    <t>Subvention et PS du département</t>
  </si>
  <si>
    <t>Subvention et PS de la commune</t>
  </si>
  <si>
    <t>Subvention expt et PS d'organisme national dont CNAF et PS MSA</t>
  </si>
  <si>
    <t>Subvention exploitation et PS entreprise</t>
  </si>
  <si>
    <t>AUTRES PRODUITS DE GESTION COURANTE</t>
  </si>
  <si>
    <t>PRODUITS FINANCIERS</t>
  </si>
  <si>
    <t>REPRISE SUR AMORTISSEMENT &amp; PROVISIONS</t>
  </si>
  <si>
    <t>TRANSFERT DE CHARGES</t>
  </si>
  <si>
    <t>TOTAL DES PRODUITS</t>
  </si>
  <si>
    <t>TOTAL GENERAL (total des produits + compte 87)</t>
  </si>
  <si>
    <t>AUTRES SERVICES EXTERIEURS</t>
  </si>
  <si>
    <t xml:space="preserve">Participation des usagers </t>
  </si>
  <si>
    <t>Produits des activités annexes (bons vacances)</t>
  </si>
  <si>
    <t>Nom - Prénom - fonction et adresse électronique de la personne ayant rempli ce document :</t>
  </si>
  <si>
    <t>Données activité réelle</t>
  </si>
  <si>
    <t>Horaires d'ouverture</t>
  </si>
  <si>
    <t>Les séjours d'une durée maximale de 5 nuits ou 6 jours peuvent bénéficier de la prestation de service sous réserve qu'ils soient rattachés à un Alsh et qu'ils soient intégrés dans le projet pédagogique.
Pour les séjours de vacances de 5 nuits max. : déclaration du séjour auprès de la Ddcs au moins 2 mois avant et fiche complémentaire 8 jours avant.
Pour les séjours accesssoires à un accueil extrascolaire de 4 nuits max. : déclaration sur fiche complémentaire.</t>
  </si>
  <si>
    <r>
      <t xml:space="preserve">CHARGES FINANCIÈRES </t>
    </r>
    <r>
      <rPr>
        <sz val="16"/>
        <rFont val="Arial"/>
        <family val="2"/>
      </rPr>
      <t>(intérêts des emprunts, agios bancaires)</t>
    </r>
  </si>
  <si>
    <r>
      <t>CHARGES EXCEPTIONNELLES</t>
    </r>
    <r>
      <rPr>
        <sz val="20"/>
        <rFont val="Arial"/>
        <family val="2"/>
      </rPr>
      <t xml:space="preserve"> </t>
    </r>
    <r>
      <rPr>
        <sz val="18"/>
        <rFont val="Arial"/>
        <family val="2"/>
      </rPr>
      <t>(pénalités, amendes fiscales)</t>
    </r>
  </si>
  <si>
    <r>
      <t xml:space="preserve">PRODUITS EXCEPTIONNELS </t>
    </r>
    <r>
      <rPr>
        <sz val="14"/>
        <rFont val="Arial"/>
        <family val="2"/>
      </rPr>
      <t>(Dons, opérations de gestion exercices antérieurs)</t>
    </r>
  </si>
  <si>
    <t>Compte de résultat</t>
  </si>
  <si>
    <t>CRITERES DE CALCUL DE LA PRESTATION DE SERVICE</t>
  </si>
  <si>
    <t>Tarification</t>
  </si>
  <si>
    <t>Unités de compte retenues pour le calcul de prestation de service ordinaire</t>
  </si>
  <si>
    <t>Accueil du matin et/ou du soir</t>
  </si>
  <si>
    <t>+ éventuellement pause méridienne</t>
  </si>
  <si>
    <t>A l'heure</t>
  </si>
  <si>
    <t>Forfait</t>
  </si>
  <si>
    <t>Cotisation</t>
  </si>
  <si>
    <t>Différents modes de tarification</t>
  </si>
  <si>
    <t>Extrascolaire</t>
  </si>
  <si>
    <t>Samedi</t>
  </si>
  <si>
    <t>Vacances scolaires à l'exclusion du dimanche</t>
  </si>
  <si>
    <t>A la journée ou demi-journée uniquement</t>
  </si>
  <si>
    <t>A la journée ou demi-journée et à l’heure</t>
  </si>
  <si>
    <t>1 journée = 8 h</t>
  </si>
  <si>
    <t>1 demi-journée = 4 h</t>
  </si>
  <si>
    <t>dans la limite de l'amplitude d'ouverture journalière</t>
  </si>
  <si>
    <t>Séjours accessoires à un accueil de loisirs ou de scoutisme</t>
  </si>
  <si>
    <t>Maximum 4 nuits et 5 jours incluant éventuellement le dimanche</t>
  </si>
  <si>
    <t>Quel que soit le mode de tarification</t>
  </si>
  <si>
    <t>1 journée = 10 h</t>
  </si>
  <si>
    <t>Séjours de vacances</t>
  </si>
  <si>
    <t>(maximum 5 nuits et 6 jours incluant éventuellement le dimanche)</t>
  </si>
  <si>
    <t>Aide spécifique</t>
  </si>
  <si>
    <r>
      <t xml:space="preserve">Heures de présence </t>
    </r>
    <r>
      <rPr>
        <u/>
        <sz val="12"/>
        <color indexed="8"/>
        <rFont val="Arial"/>
        <family val="2"/>
      </rPr>
      <t>réelle</t>
    </r>
    <r>
      <rPr>
        <sz val="12"/>
        <color indexed="8"/>
        <rFont val="Arial"/>
        <family val="2"/>
      </rPr>
      <t xml:space="preserve"> des enfants</t>
    </r>
  </si>
  <si>
    <r>
      <t xml:space="preserve">Heures </t>
    </r>
    <r>
      <rPr>
        <u/>
        <sz val="12"/>
        <color indexed="8"/>
        <rFont val="Arial"/>
        <family val="2"/>
      </rPr>
      <t>facturées</t>
    </r>
  </si>
  <si>
    <r>
      <t xml:space="preserve">Journées ou demi-journées </t>
    </r>
    <r>
      <rPr>
        <u/>
        <sz val="12"/>
        <color indexed="8"/>
        <rFont val="Arial"/>
        <family val="2"/>
      </rPr>
      <t>facturées</t>
    </r>
  </si>
  <si>
    <r>
      <t xml:space="preserve">Journées </t>
    </r>
    <r>
      <rPr>
        <u/>
        <sz val="12"/>
        <color indexed="8"/>
        <rFont val="Arial"/>
        <family val="2"/>
      </rPr>
      <t>réalisées</t>
    </r>
  </si>
  <si>
    <r>
      <t xml:space="preserve">Heures de présence </t>
    </r>
    <r>
      <rPr>
        <u/>
        <sz val="12"/>
        <color indexed="8"/>
        <rFont val="Arial"/>
        <family val="2"/>
      </rPr>
      <t>réelle</t>
    </r>
    <r>
      <rPr>
        <sz val="12"/>
        <color indexed="8"/>
        <rFont val="Arial"/>
        <family val="2"/>
      </rPr>
      <t xml:space="preserve"> des jeunes</t>
    </r>
  </si>
  <si>
    <t>MODE D'EMPLOI</t>
  </si>
  <si>
    <r>
      <rPr>
        <sz val="12"/>
        <color indexed="8"/>
        <rFont val="Wingdings"/>
        <charset val="2"/>
      </rPr>
      <t>o</t>
    </r>
    <r>
      <rPr>
        <sz val="12"/>
        <color indexed="8"/>
        <rFont val="Arial"/>
        <family val="2"/>
      </rPr>
      <t xml:space="preserve">  </t>
    </r>
  </si>
  <si>
    <t>OUI</t>
  </si>
  <si>
    <t>Structure</t>
  </si>
  <si>
    <t>NON</t>
  </si>
  <si>
    <t>Nombre d'heures réalisées</t>
  </si>
  <si>
    <t>RESULTAT (total produits - total charges)</t>
  </si>
  <si>
    <t>Cette fiche est à éditer et à transmettre à la Caf, une fois signée et datée par le représentant légal de la structure 
(si vous n'utilisez pas la signature scannée), par mail ou par courrier. 
Elle permet d'attester de l'exactitude de l'ensemble des informations contenues dans ce document transmis à la Caf.</t>
  </si>
  <si>
    <t>Attestation des données transmises à la CAF</t>
  </si>
  <si>
    <t>IDENTIFICATION</t>
  </si>
  <si>
    <t>Nom</t>
  </si>
  <si>
    <t>Adresse</t>
  </si>
  <si>
    <t>Code postal</t>
  </si>
  <si>
    <t>Représentant légal</t>
  </si>
  <si>
    <t>Nom du responsable légal</t>
  </si>
  <si>
    <t>Titre</t>
  </si>
  <si>
    <t>DONNEES  TRANSMISES</t>
  </si>
  <si>
    <t>le</t>
  </si>
  <si>
    <r>
      <t xml:space="preserve">Signature manuscrite (ou scannée) du représentant légal ou de son délégataire*
</t>
    </r>
    <r>
      <rPr>
        <u/>
        <sz val="11"/>
        <color indexed="8"/>
        <rFont val="Arial"/>
        <family val="2"/>
      </rPr>
      <t>* signature précédée de la mention "par délégation"</t>
    </r>
  </si>
  <si>
    <t>Nombre total d'heures réalisées :</t>
  </si>
  <si>
    <t>Nombre total d'heures facturées :</t>
  </si>
  <si>
    <t xml:space="preserve">Subvention d'exploitation CAF </t>
  </si>
  <si>
    <t>ACCUEIL DE LOISIRS - EXTRASCOLAIRE</t>
  </si>
  <si>
    <t xml:space="preserve">ATTENTION </t>
  </si>
  <si>
    <r>
      <rPr>
        <sz val="12"/>
        <color indexed="8"/>
        <rFont val="Arial"/>
        <family val="2"/>
      </rPr>
      <t xml:space="preserve">La capacité agréée par la Direction départementale de la cohésion Sociale (Ddcs) doit correspondre à celle mentionnée sur </t>
    </r>
    <r>
      <rPr>
        <b/>
        <u/>
        <sz val="12"/>
        <color indexed="8"/>
        <rFont val="Arial"/>
        <family val="2"/>
      </rPr>
      <t>la fiche complémentaire.</t>
    </r>
    <r>
      <rPr>
        <sz val="12"/>
        <color indexed="8"/>
        <rFont val="Arial"/>
        <family val="2"/>
      </rPr>
      <t xml:space="preserve">
A compter de janvier 2015, le taux régime général est égal à 99 %.</t>
    </r>
  </si>
  <si>
    <r>
      <t>ATTENTION :</t>
    </r>
    <r>
      <rPr>
        <sz val="12"/>
        <color indexed="8"/>
        <rFont val="Arial"/>
        <family val="2"/>
      </rPr>
      <t xml:space="preserve"> Seules les heures</t>
    </r>
    <r>
      <rPr>
        <b/>
        <u/>
        <sz val="12"/>
        <color indexed="8"/>
        <rFont val="Arial"/>
        <family val="2"/>
      </rPr>
      <t xml:space="preserve"> payantes</t>
    </r>
    <r>
      <rPr>
        <sz val="12"/>
        <color indexed="8"/>
        <rFont val="Arial"/>
        <family val="2"/>
      </rPr>
      <t xml:space="preserve"> ouvrent droit à la prestation de service.</t>
    </r>
  </si>
  <si>
    <r>
      <t>Pratiquez-vous un accueil à titre gratuit (</t>
    </r>
    <r>
      <rPr>
        <i/>
        <sz val="12"/>
        <color theme="1"/>
        <rFont val="Arial"/>
        <family val="2"/>
      </rPr>
      <t>Réponse obligatoire)</t>
    </r>
  </si>
  <si>
    <t>- Renouvellement du bureau pour les structures associatives</t>
  </si>
  <si>
    <t>PS ALSH Extrascolaire</t>
  </si>
  <si>
    <t>REEL 2015</t>
  </si>
  <si>
    <t>Données activité Réelle</t>
  </si>
  <si>
    <t xml:space="preserve">Equipement : </t>
  </si>
  <si>
    <t>Période</t>
  </si>
  <si>
    <t>Février</t>
  </si>
  <si>
    <t>Pâques</t>
  </si>
  <si>
    <t>Juillet</t>
  </si>
  <si>
    <t>Août</t>
  </si>
  <si>
    <t>Toussaint</t>
  </si>
  <si>
    <t>Noël</t>
  </si>
  <si>
    <r>
      <rPr>
        <b/>
        <sz val="28"/>
        <rFont val="Arial"/>
        <family val="2"/>
      </rPr>
      <t xml:space="preserve">ACTIVITES EXTRASCOLAIRES - </t>
    </r>
    <r>
      <rPr>
        <b/>
        <sz val="28"/>
        <color indexed="8"/>
        <rFont val="Arial"/>
        <family val="2"/>
      </rPr>
      <t>ACTIVITE REELLE 2015</t>
    </r>
    <r>
      <rPr>
        <b/>
        <sz val="20"/>
        <color indexed="8"/>
        <rFont val="Arial"/>
        <family val="2"/>
      </rPr>
      <t xml:space="preserve">
</t>
    </r>
    <r>
      <rPr>
        <b/>
        <sz val="18"/>
        <color indexed="17"/>
        <rFont val="Arial"/>
        <family val="2"/>
      </rPr>
      <t>Les accueils des mercredis, samedis, les petites et grandes vacances scolaires ou de scoutisme.</t>
    </r>
  </si>
  <si>
    <r>
      <t xml:space="preserve">Si accueil touristique, les heures doivent être déclarées </t>
    </r>
    <r>
      <rPr>
        <b/>
        <u/>
        <sz val="20"/>
        <color indexed="12"/>
        <rFont val="Times New Roman"/>
        <family val="1"/>
      </rPr>
      <t>UNIQUEMENT</t>
    </r>
    <r>
      <rPr>
        <sz val="20"/>
        <color indexed="12"/>
        <rFont val="Times New Roman"/>
        <family val="1"/>
      </rPr>
      <t xml:space="preserve"> </t>
    </r>
    <r>
      <rPr>
        <b/>
        <sz val="20"/>
        <color indexed="12"/>
        <rFont val="Times New Roman"/>
        <family val="1"/>
      </rPr>
      <t>dans le tableau en bas de page</t>
    </r>
  </si>
  <si>
    <t xml:space="preserve"> - Séjours accessoires ou séjours vacances : Actes ouvrant droit = actes facturés plafonnés à 10 H/jour</t>
  </si>
  <si>
    <t>Nombre d'enfants</t>
  </si>
  <si>
    <t>ACTIVITES SEJOURS ACCESSOIRES OU SEJOURS VACANCES  - ACTIVITE REELLE 2015</t>
  </si>
  <si>
    <t>COMPTE DE RESULTAT 2015</t>
  </si>
  <si>
    <t>Subvention d'exploitation et PS EPCI (intercommunalité)</t>
  </si>
  <si>
    <t>Subvention et PS d'autres entités publiques (à préciser)</t>
  </si>
  <si>
    <t xml:space="preserve">SUBVENTIONS Sous-total  </t>
  </si>
  <si>
    <t>PS ALSH EXTRASCOLAIRE</t>
  </si>
  <si>
    <t xml:space="preserve">FORMULAIRE  DE  PRESTATION  DE  SERVICE </t>
  </si>
  <si>
    <t>ALSH EXTRASCOLAIRE</t>
  </si>
  <si>
    <t>EXTRASCOLAIRE</t>
  </si>
  <si>
    <t>SEJOURS</t>
  </si>
  <si>
    <t>Périscolaire : droit réel 2015</t>
  </si>
  <si>
    <r>
      <t xml:space="preserve">Heures de présence </t>
    </r>
    <r>
      <rPr>
        <sz val="12"/>
        <color indexed="8"/>
        <rFont val="Arial"/>
        <family val="2"/>
      </rPr>
      <t>des enfants</t>
    </r>
  </si>
  <si>
    <t>Accueil de jeunes sans hébergement</t>
  </si>
  <si>
    <t>Payantes ou gratuites</t>
  </si>
  <si>
    <t>Heures de présence dans la limite de 3 h par enfant par semaine, et 36 semaines.</t>
  </si>
  <si>
    <t>Au cours de l'année 2015, y a-t-il des changements dans la gestion de l'activité :</t>
  </si>
  <si>
    <t>Si vous avez réalisé plus de 7 séjours au cours de l'année 2015, merci de faire une copie de ce document</t>
  </si>
  <si>
    <t>DONNEES ACTIVITE REELLE</t>
  </si>
  <si>
    <t>ACCUEIL DU MERCREDI</t>
  </si>
  <si>
    <t>Mercredis de janvier à juin  (22 jours maxi)</t>
  </si>
  <si>
    <t>Mercredis de septembre à décembre (13 jours maxi)</t>
  </si>
  <si>
    <t>Samedis de janvier à juin (22 jours maxi)</t>
  </si>
  <si>
    <t>Samedis de septembre à décembre (14 jours maxi)</t>
  </si>
  <si>
    <t>Juillet (20 jours maxi)</t>
  </si>
  <si>
    <t>Pâques (10 jours maxi)</t>
  </si>
  <si>
    <t>COMPTE DE CHARGES</t>
  </si>
  <si>
    <t xml:space="preserve">COMPTE DE PRODUITS </t>
  </si>
  <si>
    <t>Je soussigné agissant en qualité de représentant de l'équipement certifie EXACTS les renseignements portés ci-dessus</t>
  </si>
  <si>
    <t>PIECES JUSTIFICATIVES A JOINDRE IMPERATIVEMENT</t>
  </si>
  <si>
    <r>
      <rPr>
        <b/>
        <sz val="12"/>
        <color theme="1"/>
        <rFont val="Arial"/>
        <family val="2"/>
      </rPr>
      <t xml:space="preserve">Grilles de tarification de l'accueil de loisirs pour 2015/2016.
</t>
    </r>
    <r>
      <rPr>
        <sz val="12"/>
        <color theme="1"/>
        <rFont val="Arial"/>
        <family val="2"/>
      </rPr>
      <t xml:space="preserve">
</t>
    </r>
    <r>
      <rPr>
        <b/>
        <sz val="12"/>
        <color theme="1"/>
        <rFont val="Arial"/>
        <family val="2"/>
      </rPr>
      <t>Si plusieurs collectivités locales vous versent une subvention, nous fournir une attestation détaillant le montant versé par chacune d'elles.</t>
    </r>
    <r>
      <rPr>
        <sz val="12"/>
        <color theme="1"/>
        <rFont val="Arial"/>
        <family val="2"/>
      </rPr>
      <t xml:space="preserve">
</t>
    </r>
    <r>
      <rPr>
        <b/>
        <sz val="12"/>
        <color theme="1"/>
        <rFont val="Arial"/>
        <family val="2"/>
      </rPr>
      <t>Récépissé de la déclaration faite auprès de la Direction départementale de la cohésion sociale (Ddcs) accompagné des fiches complémentaires pour les années 2014/2015 et 2015/2016.</t>
    </r>
    <r>
      <rPr>
        <sz val="12"/>
        <color theme="1"/>
        <rFont val="Arial"/>
        <family val="2"/>
      </rPr>
      <t xml:space="preserve">
</t>
    </r>
    <r>
      <rPr>
        <b/>
        <sz val="12"/>
        <color theme="1"/>
        <rFont val="Arial"/>
        <family val="2"/>
      </rPr>
      <t xml:space="preserve">Règlement de fonctionnement en cas de modification par rapport à 2015.
La date de la dernière actualisation doit </t>
    </r>
    <r>
      <rPr>
        <b/>
        <u/>
        <sz val="12"/>
        <color theme="1"/>
        <rFont val="Arial"/>
        <family val="2"/>
      </rPr>
      <t>obligatoirement</t>
    </r>
    <r>
      <rPr>
        <b/>
        <sz val="12"/>
        <color theme="1"/>
        <rFont val="Arial"/>
        <family val="2"/>
      </rPr>
      <t xml:space="preserve"> être mentionnée.</t>
    </r>
  </si>
  <si>
    <r>
      <t xml:space="preserve">
</t>
    </r>
    <r>
      <rPr>
        <b/>
        <u/>
        <sz val="12"/>
        <color indexed="8"/>
        <rFont val="Arial"/>
        <family val="2"/>
      </rPr>
      <t>ALSH EXTRASCOLAIRE / PERISCOLAIRE :</t>
    </r>
    <r>
      <rPr>
        <sz val="12"/>
        <color indexed="8"/>
        <rFont val="Arial"/>
        <family val="2"/>
      </rPr>
      <t xml:space="preserve">
</t>
    </r>
    <r>
      <rPr>
        <sz val="12"/>
        <color indexed="8"/>
        <rFont val="Wingdings"/>
        <charset val="2"/>
      </rPr>
      <t xml:space="preserve">Ø </t>
    </r>
    <r>
      <rPr>
        <b/>
        <sz val="12"/>
        <color indexed="8"/>
        <rFont val="Arial"/>
        <family val="2"/>
      </rPr>
      <t>Pour les droits réels 2015 et droits prévisionnels 2016</t>
    </r>
    <r>
      <rPr>
        <sz val="12"/>
        <color indexed="8"/>
        <rFont val="Arial"/>
        <family val="2"/>
      </rPr>
      <t xml:space="preserve"> :
- Votre déclaration Ddcs concerne l'accueil extrascolaire uniquement : vous devez compléter le dossier
"Extrascolaire - Réel 2015 et Prévisionnel 2016" ;
- Votre déclaration Ddcs concerne l'accueil périscolaire uniquement : vous devez compléter le dossier
"Périscolaire - Réel 2015 et Prévisionnel 2016" ;
- Votre déclaration Ddcs concerne l'accueil extrascolaire </t>
    </r>
    <r>
      <rPr>
        <u/>
        <sz val="12"/>
        <color indexed="8"/>
        <rFont val="Arial"/>
        <family val="2"/>
      </rPr>
      <t>et</t>
    </r>
    <r>
      <rPr>
        <sz val="12"/>
        <color indexed="8"/>
        <rFont val="Arial"/>
        <family val="2"/>
      </rPr>
      <t xml:space="preserve">  l'accueil périscolaire : vous devez compléter les dossiers : "Extrascolaire - Réel 2015 et Prévisionnel 2016" et "Périscolaire - Réel 2015 et Prévisionnel 2016".
</t>
    </r>
    <r>
      <rPr>
        <sz val="12"/>
        <color indexed="8"/>
        <rFont val="Wingdings"/>
        <charset val="2"/>
      </rPr>
      <t xml:space="preserve">Ø </t>
    </r>
    <r>
      <rPr>
        <b/>
        <sz val="12"/>
        <color indexed="8"/>
        <rFont val="Arial"/>
        <family val="2"/>
      </rPr>
      <t>Compte de résultats 2015 et budget prévisionnel 2016</t>
    </r>
    <r>
      <rPr>
        <sz val="12"/>
        <color indexed="8"/>
        <rFont val="Arial"/>
        <family val="2"/>
      </rPr>
      <t xml:space="preserve">
Vous devez fournir un compte de résultat 2015 et un budget prévisionnel 2016 propre à chacune des activités (Extrascolaire - périscolaire)
ou
vous devez indiquer un pourcentage du budget consacré à chaque activité, comme proposé sur le compte de résultats 2015 et le budget prévisionnel 2016.
Vous pouvez  calculer ces pourcentages au prorata du nombre d'heures réalisées : 
(nb d'heures périscolaires X 100) / nombre d'heures totales = Taux périscolaire
(nb d'heures extrascolaires X 100) / Nombre d'heures totales = Taux extrascolaire
Taux périscolaire + Taux extrascolaire = 100 %
</t>
    </r>
    <r>
      <rPr>
        <b/>
        <u/>
        <sz val="12"/>
        <color indexed="8"/>
        <rFont val="Arial"/>
        <family val="2"/>
      </rPr>
      <t xml:space="preserve">ACTIVITE PERISCOLAIRE/AIDE SPECIFIQUE :
</t>
    </r>
    <r>
      <rPr>
        <sz val="12"/>
        <color indexed="8"/>
        <rFont val="Arial"/>
        <family val="2"/>
      </rPr>
      <t xml:space="preserve">Le décompte des heures périscolaires, sur les temps avant la réforme des rythmes éducatifs (activité périscolaire) et sur les temps libérés par la réforme (aide spécifique) doivent être déclarées selon les modalités suivantes :
- La présence d'un enfant sur une plage d'accueil, quel que soit le temps de présence réel de cet enfant sur cette plage, permet de retenir pour cet enfant un nombre d'heures réalisées correspondant à l'amplitude d'ouverture totale de la plage.
</t>
    </r>
    <r>
      <rPr>
        <u/>
        <sz val="12"/>
        <color indexed="8"/>
        <rFont val="Arial"/>
        <family val="2"/>
      </rPr>
      <t>Exemple</t>
    </r>
    <r>
      <rPr>
        <sz val="12"/>
        <color indexed="8"/>
        <rFont val="Arial"/>
        <family val="2"/>
      </rPr>
      <t xml:space="preserve"> :
Horaires de l'activité périscolaire : 16 h 30 à 18 h 30
Enfant présent de 16 h 30 à 17 h 00, vous déclarez 2 heures réalisées.
- </t>
    </r>
    <r>
      <rPr>
        <b/>
        <sz val="12"/>
        <color indexed="8"/>
        <rFont val="Arial"/>
        <family val="2"/>
      </rPr>
      <t xml:space="preserve">MAIS </t>
    </r>
    <r>
      <rPr>
        <sz val="12"/>
        <color indexed="8"/>
        <rFont val="Arial"/>
        <family val="2"/>
      </rPr>
      <t xml:space="preserve">si vous avez déclaré pour le Prévisionnel 2015, les heures réalisées sur la base du temps de présence réel de l'enfant, vous devez compléter le réel 2015 sur ces mêmes bases.
</t>
    </r>
    <r>
      <rPr>
        <u/>
        <sz val="12"/>
        <color indexed="8"/>
        <rFont val="Arial"/>
        <family val="2"/>
      </rPr>
      <t>ATTENTION</t>
    </r>
    <r>
      <rPr>
        <sz val="12"/>
        <color indexed="8"/>
        <rFont val="Arial"/>
        <family val="2"/>
      </rPr>
      <t xml:space="preserve"> :
Le nombre d'enfants déclarés à la Ddcs au titre de l'accueil périscolaire </t>
    </r>
    <r>
      <rPr>
        <b/>
        <sz val="12"/>
        <color indexed="8"/>
        <rFont val="Arial"/>
        <family val="2"/>
      </rPr>
      <t>s'applique au nombre d'enfants accueillis durant les Tap (aide spécifique).</t>
    </r>
    <r>
      <rPr>
        <sz val="12"/>
        <color indexed="8"/>
        <rFont val="Arial"/>
        <family val="2"/>
      </rPr>
      <t xml:space="preserve">
</t>
    </r>
    <r>
      <rPr>
        <b/>
        <u/>
        <sz val="12"/>
        <color indexed="8"/>
        <rFont val="Arial"/>
        <family val="2"/>
      </rPr>
      <t/>
    </r>
  </si>
  <si>
    <r>
      <t xml:space="preserve">Pour toute l'année 2015, contrairement à la déclaration effectuée auprès des services de la Direction départementale de la cohésion sociale (Ddcs) pour l'année scolaire 2015/2016, les heures d'accueil du mercredi doivent être déclarées en "Extrascolaire", pour le dossier Caf.
Dès janvier 2016, les heures d'accueil du mercredi doivent être déclarées en "Périscolaire" (sauf pour le cas particulier des enfants n'ayant pas cours le mercredi matin).
Le nombre d'heures à déclarer pour le mercredi après-midi peut varier en fonction du nombre de plages d'accueil proposé.
</t>
    </r>
    <r>
      <rPr>
        <u/>
        <sz val="12"/>
        <color indexed="8"/>
        <rFont val="Arial"/>
        <family val="2"/>
      </rPr>
      <t>Exemples</t>
    </r>
    <r>
      <rPr>
        <sz val="12"/>
        <color indexed="8"/>
        <rFont val="Arial"/>
        <family val="2"/>
      </rPr>
      <t xml:space="preserve"> :
</t>
    </r>
    <r>
      <rPr>
        <sz val="12"/>
        <color indexed="8"/>
        <rFont val="Wingdings"/>
        <charset val="2"/>
      </rPr>
      <t>w</t>
    </r>
    <r>
      <rPr>
        <sz val="12"/>
        <color indexed="8"/>
        <rFont val="Arial"/>
        <family val="2"/>
      </rPr>
      <t xml:space="preserve"> Une seule plage d'accueil de 11 h 30 à 17 h 30 (amplitude = 6 heures). 
    Pour chaque enfant présent, déclarer 6 heures.
</t>
    </r>
    <r>
      <rPr>
        <sz val="12"/>
        <color indexed="8"/>
        <rFont val="Wingdings"/>
        <charset val="2"/>
      </rPr>
      <t>w</t>
    </r>
    <r>
      <rPr>
        <sz val="12"/>
        <color indexed="8"/>
        <rFont val="Arial"/>
        <family val="2"/>
      </rPr>
      <t xml:space="preserve"> 2 plages d'accueil proposées :
   - Une plage de 11 h 30 à 14 h 30 (amplitude = 3 heures)
      Pour chaque enfant présent sur cette plage, déclarer 3 heures.
   - Une plage de 11 h 30 à 17 h 30 (amplitude = 6 heures)
     Pour chaque enfant présent sur cette plage, déclarer 6 heures.
Chaque enfant ne peut être comptabilisé que sur une seule plage.
Dans les cas cités ci-dessus, on ne déduit pas le temps de repas.
En revanche, si l'enfant participe à l'accueil de loisirs le mercredi après l'école, reste le temps de repas, et quitte l'accueil de loisirs </t>
    </r>
    <r>
      <rPr>
        <u/>
        <sz val="12"/>
        <color indexed="8"/>
        <rFont val="Arial"/>
        <family val="2"/>
      </rPr>
      <t>après</t>
    </r>
    <r>
      <rPr>
        <sz val="12"/>
        <color indexed="8"/>
        <rFont val="Arial"/>
        <family val="2"/>
      </rPr>
      <t xml:space="preserve"> le repas, une déduction d'une heure pour le repas doit être effectuée.
</t>
    </r>
    <r>
      <rPr>
        <u/>
        <sz val="12"/>
        <color indexed="8"/>
        <rFont val="Arial"/>
        <family val="2"/>
      </rPr>
      <t>Exemple :</t>
    </r>
    <r>
      <rPr>
        <sz val="12"/>
        <color indexed="8"/>
        <rFont val="Arial"/>
        <family val="2"/>
      </rPr>
      <t xml:space="preserve">
Enfant présent de 11 h 30 à 13 h avec repas (amplitude = 1 h 30).
Pour chaque enfant présent sur cette plage, déclarer 30 minutes.
</t>
    </r>
    <r>
      <rPr>
        <b/>
        <u/>
        <sz val="12"/>
        <color indexed="8"/>
        <rFont val="Arial"/>
        <family val="2"/>
      </rPr>
      <t>Rappel pour l'accueil périscolaire</t>
    </r>
    <r>
      <rPr>
        <sz val="12"/>
        <color indexed="8"/>
        <rFont val="Arial"/>
        <family val="2"/>
      </rPr>
      <t xml:space="preserve">
Pour les autres jours, sur l'amplitude de la pause méridienne, une heure doit obligatoirement être déduite pour le temps du repas.
Exemple :
Pause méridienne de 11 h 30 à 13 h 30 (amplitude de 2 heures).
Déclarer une heure de présence enfant pour le versement de la prestation de service.
</t>
    </r>
  </si>
  <si>
    <r>
      <t>ACCUEIL TOURISTIQUE</t>
    </r>
    <r>
      <rPr>
        <sz val="18"/>
        <rFont val="Arial"/>
        <family val="2"/>
      </rPr>
      <t xml:space="preserve"> : Si vous procédez à un accueil touristique, vous devez indiquer le nombre total d'heures réalisées, par période d'accueil, dans le tableau ci-dessous :</t>
    </r>
  </si>
</sst>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64" formatCode="0#&quot;.&quot;##&quot;.&quot;##&quot;.&quot;##&quot;.&quot;##"/>
    <numFmt numFmtId="165" formatCode="#,##0.00\ &quot;€&quot;"/>
    <numFmt numFmtId="166" formatCode="_-* #,##0.00\ _€_-;\-* #,##0.00\ _€_-;_-* \-??\ _€_-;_-@_-"/>
    <numFmt numFmtId="167" formatCode="##\ 0000"/>
    <numFmt numFmtId="168" formatCode="#,##0.00\ _F"/>
    <numFmt numFmtId="169" formatCode="_-* #,##0\ _€_-;\-* #,##0\ _€_-;_-* \-??\ _€_-;_-@_-"/>
    <numFmt numFmtId="170" formatCode="#,##0;[Red]#,##0"/>
    <numFmt numFmtId="171" formatCode="#,##0.00;[Red]#,##0.00"/>
  </numFmts>
  <fonts count="108" x14ac:knownFonts="1">
    <font>
      <sz val="11"/>
      <color theme="1"/>
      <name val="Calibri"/>
      <family val="2"/>
      <scheme val="minor"/>
    </font>
    <font>
      <sz val="11"/>
      <color theme="1"/>
      <name val="Arial"/>
      <family val="2"/>
    </font>
    <font>
      <sz val="11"/>
      <color indexed="8"/>
      <name val="Calibri"/>
      <family val="2"/>
    </font>
    <font>
      <sz val="11"/>
      <name val="Arial"/>
      <family val="2"/>
    </font>
    <font>
      <b/>
      <sz val="14"/>
      <name val="Arial"/>
      <family val="2"/>
    </font>
    <font>
      <sz val="11"/>
      <color indexed="9"/>
      <name val="Calibri"/>
      <family val="2"/>
    </font>
    <font>
      <sz val="11"/>
      <color indexed="10"/>
      <name val="Calibri"/>
      <family val="2"/>
    </font>
    <font>
      <b/>
      <sz val="11"/>
      <color indexed="52"/>
      <name val="Calibri"/>
      <family val="2"/>
    </font>
    <font>
      <sz val="11"/>
      <color indexed="52"/>
      <name val="Calibri"/>
      <family val="2"/>
    </font>
    <font>
      <sz val="11"/>
      <color indexed="62"/>
      <name val="Calibri"/>
      <family val="2"/>
    </font>
    <font>
      <sz val="11"/>
      <color indexed="20"/>
      <name val="Calibri"/>
      <family val="2"/>
    </font>
    <font>
      <sz val="11"/>
      <color indexed="60"/>
      <name val="Calibri"/>
      <family val="2"/>
    </font>
    <font>
      <sz val="11"/>
      <color indexed="17"/>
      <name val="Calibri"/>
      <family val="2"/>
    </font>
    <font>
      <b/>
      <sz val="11"/>
      <color indexed="63"/>
      <name val="Calibri"/>
      <family val="2"/>
    </font>
    <font>
      <i/>
      <sz val="11"/>
      <color indexed="23"/>
      <name val="Calibri"/>
      <family val="2"/>
    </font>
    <font>
      <b/>
      <sz val="11"/>
      <color indexed="8"/>
      <name val="Calibri"/>
      <family val="2"/>
    </font>
    <font>
      <b/>
      <sz val="11"/>
      <color indexed="9"/>
      <name val="Calibri"/>
      <family val="2"/>
    </font>
    <font>
      <sz val="12"/>
      <color indexed="8"/>
      <name val="Arial"/>
      <family val="2"/>
    </font>
    <font>
      <b/>
      <u/>
      <sz val="12"/>
      <color indexed="8"/>
      <name val="Arial"/>
      <family val="2"/>
    </font>
    <font>
      <sz val="12"/>
      <color indexed="8"/>
      <name val="Wingdings"/>
      <charset val="2"/>
    </font>
    <font>
      <sz val="10"/>
      <name val="Arial"/>
      <family val="2"/>
    </font>
    <font>
      <sz val="10"/>
      <name val="Arial"/>
      <family val="2"/>
      <charset val="1"/>
    </font>
    <font>
      <b/>
      <sz val="20"/>
      <name val="Arial"/>
      <family val="2"/>
      <charset val="1"/>
    </font>
    <font>
      <b/>
      <sz val="20"/>
      <color indexed="12"/>
      <name val="Arial"/>
      <family val="2"/>
      <charset val="1"/>
    </font>
    <font>
      <b/>
      <sz val="22"/>
      <color indexed="12"/>
      <name val="Arial"/>
      <family val="2"/>
      <charset val="1"/>
    </font>
    <font>
      <b/>
      <sz val="16"/>
      <color indexed="10"/>
      <name val="Arial"/>
      <family val="2"/>
      <charset val="1"/>
    </font>
    <font>
      <b/>
      <sz val="18"/>
      <name val="Arial"/>
      <family val="2"/>
      <charset val="1"/>
    </font>
    <font>
      <sz val="18"/>
      <name val="Arial"/>
      <family val="2"/>
      <charset val="1"/>
    </font>
    <font>
      <b/>
      <sz val="18"/>
      <color indexed="12"/>
      <name val="Arial"/>
      <family val="2"/>
      <charset val="1"/>
    </font>
    <font>
      <b/>
      <u/>
      <sz val="16"/>
      <color indexed="10"/>
      <name val="Arial"/>
      <family val="2"/>
      <charset val="1"/>
    </font>
    <font>
      <sz val="12"/>
      <name val="Arial"/>
      <family val="2"/>
      <charset val="1"/>
    </font>
    <font>
      <b/>
      <sz val="20"/>
      <color indexed="9"/>
      <name val="Arial"/>
      <family val="2"/>
      <charset val="1"/>
    </font>
    <font>
      <b/>
      <sz val="22"/>
      <name val="Arial"/>
      <family val="2"/>
      <charset val="1"/>
    </font>
    <font>
      <sz val="22"/>
      <name val="Arial"/>
      <family val="2"/>
      <charset val="1"/>
    </font>
    <font>
      <sz val="20"/>
      <name val="Arial"/>
      <family val="2"/>
      <charset val="1"/>
    </font>
    <font>
      <b/>
      <sz val="18"/>
      <color indexed="62"/>
      <name val="Cambria"/>
      <family val="2"/>
    </font>
    <font>
      <b/>
      <sz val="12"/>
      <name val="Arial"/>
      <family val="2"/>
      <charset val="1"/>
    </font>
    <font>
      <b/>
      <sz val="16"/>
      <name val="Arial"/>
      <family val="2"/>
      <charset val="1"/>
    </font>
    <font>
      <sz val="18"/>
      <name val="Arial"/>
      <family val="2"/>
    </font>
    <font>
      <b/>
      <sz val="14"/>
      <name val="Arial"/>
      <family val="2"/>
      <charset val="1"/>
    </font>
    <font>
      <b/>
      <u/>
      <sz val="18"/>
      <name val="Arial"/>
      <family val="2"/>
    </font>
    <font>
      <b/>
      <sz val="18"/>
      <name val="Arial"/>
      <family val="2"/>
    </font>
    <font>
      <sz val="14"/>
      <name val="Arial"/>
      <family val="2"/>
      <charset val="1"/>
    </font>
    <font>
      <b/>
      <sz val="18"/>
      <color indexed="17"/>
      <name val="Arial"/>
      <family val="2"/>
      <charset val="1"/>
    </font>
    <font>
      <b/>
      <sz val="20"/>
      <name val="Arial"/>
      <family val="2"/>
    </font>
    <font>
      <b/>
      <sz val="20"/>
      <color indexed="8"/>
      <name val="Arial"/>
      <family val="2"/>
    </font>
    <font>
      <b/>
      <sz val="18"/>
      <color indexed="17"/>
      <name val="Arial"/>
      <family val="2"/>
    </font>
    <font>
      <b/>
      <sz val="20"/>
      <name val="Times New Roman"/>
      <family val="1"/>
    </font>
    <font>
      <sz val="10"/>
      <name val="Times New Roman"/>
      <family val="1"/>
    </font>
    <font>
      <b/>
      <sz val="16"/>
      <color indexed="10"/>
      <name val="Times New Roman"/>
      <family val="1"/>
    </font>
    <font>
      <b/>
      <sz val="20"/>
      <color indexed="12"/>
      <name val="Times New Roman"/>
      <family val="1"/>
    </font>
    <font>
      <b/>
      <sz val="14"/>
      <color indexed="8"/>
      <name val="Arial"/>
      <family val="2"/>
      <charset val="1"/>
    </font>
    <font>
      <sz val="20"/>
      <name val="Times New Roman"/>
      <family val="1"/>
    </font>
    <font>
      <sz val="12"/>
      <name val="Times New Roman"/>
      <family val="1"/>
    </font>
    <font>
      <sz val="14"/>
      <name val="Arial"/>
      <family val="2"/>
    </font>
    <font>
      <sz val="20"/>
      <name val="Arial"/>
      <family val="2"/>
    </font>
    <font>
      <sz val="18"/>
      <name val="Times New Roman"/>
      <family val="1"/>
    </font>
    <font>
      <b/>
      <sz val="22"/>
      <name val="Arial"/>
      <family val="2"/>
    </font>
    <font>
      <sz val="22"/>
      <name val="Arial"/>
      <family val="2"/>
    </font>
    <font>
      <sz val="16"/>
      <name val="Arial"/>
      <family val="2"/>
    </font>
    <font>
      <b/>
      <sz val="24"/>
      <color indexed="12"/>
      <name val="Arial"/>
      <family val="2"/>
      <charset val="1"/>
    </font>
    <font>
      <b/>
      <sz val="24"/>
      <color indexed="12"/>
      <name val="Arial"/>
      <family val="2"/>
    </font>
    <font>
      <b/>
      <sz val="18"/>
      <color indexed="10"/>
      <name val="Arial"/>
      <family val="2"/>
      <charset val="1"/>
    </font>
    <font>
      <sz val="10"/>
      <color indexed="17"/>
      <name val="Arial"/>
      <family val="2"/>
    </font>
    <font>
      <b/>
      <sz val="15"/>
      <color indexed="62"/>
      <name val="Calibri"/>
      <family val="2"/>
    </font>
    <font>
      <b/>
      <sz val="13"/>
      <color indexed="62"/>
      <name val="Calibri"/>
      <family val="2"/>
    </font>
    <font>
      <b/>
      <sz val="11"/>
      <color indexed="62"/>
      <name val="Calibri"/>
      <family val="2"/>
    </font>
    <font>
      <b/>
      <sz val="16"/>
      <name val="Arial"/>
      <family val="2"/>
    </font>
    <font>
      <b/>
      <sz val="10"/>
      <name val="Arial"/>
      <family val="2"/>
    </font>
    <font>
      <sz val="12"/>
      <name val="Arial"/>
      <family val="2"/>
    </font>
    <font>
      <b/>
      <sz val="24"/>
      <name val="Arial"/>
      <family val="2"/>
    </font>
    <font>
      <b/>
      <sz val="24"/>
      <name val="DejaVu Serif Condensed"/>
      <family val="1"/>
    </font>
    <font>
      <b/>
      <sz val="13"/>
      <name val="DejaVu Serif Condensed"/>
      <family val="1"/>
    </font>
    <font>
      <b/>
      <sz val="10.5"/>
      <name val="DejaVu Serif Condensed"/>
      <family val="1"/>
    </font>
    <font>
      <sz val="8"/>
      <name val="Arial"/>
      <family val="2"/>
    </font>
    <font>
      <b/>
      <sz val="15"/>
      <name val="Arial"/>
      <family val="2"/>
    </font>
    <font>
      <b/>
      <sz val="8"/>
      <name val="Arial"/>
      <family val="2"/>
    </font>
    <font>
      <b/>
      <sz val="18"/>
      <name val="Comic Sans MS"/>
      <family val="4"/>
    </font>
    <font>
      <sz val="18"/>
      <name val="Comic Sans MS"/>
      <family val="4"/>
    </font>
    <font>
      <sz val="10"/>
      <name val="Arial"/>
      <family val="2"/>
    </font>
    <font>
      <b/>
      <u/>
      <sz val="20"/>
      <color indexed="12"/>
      <name val="Times New Roman"/>
      <family val="1"/>
    </font>
    <font>
      <sz val="20"/>
      <color indexed="12"/>
      <name val="Times New Roman"/>
      <family val="1"/>
    </font>
    <font>
      <b/>
      <sz val="28"/>
      <name val="Arial"/>
      <family val="2"/>
    </font>
    <font>
      <b/>
      <sz val="28"/>
      <color indexed="8"/>
      <name val="Arial"/>
      <family val="2"/>
    </font>
    <font>
      <u/>
      <sz val="12"/>
      <color indexed="8"/>
      <name val="Arial"/>
      <family val="2"/>
    </font>
    <font>
      <u/>
      <sz val="11"/>
      <color indexed="8"/>
      <name val="Arial"/>
      <family val="2"/>
    </font>
    <font>
      <b/>
      <sz val="14"/>
      <color theme="1"/>
      <name val="Arial"/>
      <family val="2"/>
    </font>
    <font>
      <sz val="11"/>
      <color theme="1"/>
      <name val="Arial"/>
      <family val="2"/>
    </font>
    <font>
      <b/>
      <sz val="11"/>
      <color theme="1"/>
      <name val="Arial"/>
      <family val="2"/>
    </font>
    <font>
      <sz val="14"/>
      <color theme="1"/>
      <name val="Arial"/>
      <family val="2"/>
    </font>
    <font>
      <sz val="12"/>
      <color theme="1"/>
      <name val="Arial"/>
      <family val="2"/>
    </font>
    <font>
      <sz val="10"/>
      <color theme="0"/>
      <name val="Arial"/>
      <family val="2"/>
    </font>
    <font>
      <sz val="11"/>
      <color theme="0"/>
      <name val="Arial"/>
      <family val="2"/>
    </font>
    <font>
      <b/>
      <u/>
      <sz val="16"/>
      <color theme="1"/>
      <name val="Arial"/>
      <family val="2"/>
    </font>
    <font>
      <b/>
      <u/>
      <sz val="14"/>
      <color theme="1"/>
      <name val="Arial"/>
      <family val="2"/>
    </font>
    <font>
      <sz val="12"/>
      <color theme="1"/>
      <name val="Calibri"/>
      <family val="2"/>
      <scheme val="minor"/>
    </font>
    <font>
      <b/>
      <sz val="18"/>
      <color theme="0"/>
      <name val="Arial"/>
      <family val="2"/>
    </font>
    <font>
      <b/>
      <u/>
      <sz val="12"/>
      <color theme="1"/>
      <name val="Arial"/>
      <family val="2"/>
    </font>
    <font>
      <b/>
      <sz val="12"/>
      <color theme="1"/>
      <name val="Arial"/>
      <family val="2"/>
    </font>
    <font>
      <sz val="16"/>
      <color theme="1"/>
      <name val="Arial"/>
      <family val="2"/>
    </font>
    <font>
      <b/>
      <sz val="12"/>
      <color rgb="FFC00000"/>
      <name val="Arial"/>
      <family val="2"/>
    </font>
    <font>
      <b/>
      <i/>
      <sz val="14"/>
      <color theme="1"/>
      <name val="Arial"/>
      <family val="2"/>
    </font>
    <font>
      <u/>
      <sz val="14"/>
      <color theme="1"/>
      <name val="Arial"/>
      <family val="2"/>
    </font>
    <font>
      <b/>
      <sz val="16"/>
      <color theme="1"/>
      <name val="Arial"/>
      <family val="2"/>
    </font>
    <font>
      <b/>
      <sz val="12"/>
      <color indexed="8"/>
      <name val="Arial"/>
      <family val="2"/>
    </font>
    <font>
      <i/>
      <sz val="12"/>
      <color theme="1"/>
      <name val="Arial"/>
      <family val="2"/>
    </font>
    <font>
      <sz val="11"/>
      <color indexed="8"/>
      <name val="Arial"/>
      <family val="2"/>
    </font>
    <font>
      <b/>
      <sz val="20"/>
      <color theme="0"/>
      <name val="Arial"/>
      <family val="2"/>
    </font>
  </fonts>
  <fills count="30">
    <fill>
      <patternFill patternType="none"/>
    </fill>
    <fill>
      <patternFill patternType="gray125"/>
    </fill>
    <fill>
      <patternFill patternType="solid">
        <fgColor indexed="27"/>
        <bgColor indexed="41"/>
      </patternFill>
    </fill>
    <fill>
      <patternFill patternType="solid">
        <fgColor indexed="26"/>
        <bgColor indexed="9"/>
      </patternFill>
    </fill>
    <fill>
      <patternFill patternType="solid">
        <fgColor indexed="44"/>
        <bgColor indexed="22"/>
      </patternFill>
    </fill>
    <fill>
      <patternFill patternType="solid">
        <fgColor indexed="43"/>
        <bgColor indexed="26"/>
      </patternFill>
    </fill>
    <fill>
      <patternFill patternType="solid">
        <fgColor indexed="22"/>
        <bgColor indexed="31"/>
      </patternFill>
    </fill>
    <fill>
      <patternFill patternType="solid">
        <fgColor indexed="29"/>
        <bgColor indexed="45"/>
      </patternFill>
    </fill>
    <fill>
      <patternFill patternType="solid">
        <fgColor indexed="47"/>
        <bgColor indexed="22"/>
      </patternFill>
    </fill>
    <fill>
      <patternFill patternType="solid">
        <fgColor indexed="49"/>
        <bgColor indexed="40"/>
      </patternFill>
    </fill>
    <fill>
      <patternFill patternType="solid">
        <fgColor indexed="10"/>
        <bgColor indexed="60"/>
      </patternFill>
    </fill>
    <fill>
      <patternFill patternType="solid">
        <fgColor indexed="57"/>
        <bgColor indexed="21"/>
      </patternFill>
    </fill>
    <fill>
      <patternFill patternType="solid">
        <fgColor indexed="54"/>
        <bgColor indexed="23"/>
      </patternFill>
    </fill>
    <fill>
      <patternFill patternType="solid">
        <fgColor indexed="53"/>
        <bgColor indexed="52"/>
      </patternFill>
    </fill>
    <fill>
      <patternFill patternType="solid">
        <fgColor indexed="45"/>
        <bgColor indexed="29"/>
      </patternFill>
    </fill>
    <fill>
      <patternFill patternType="solid">
        <fgColor indexed="42"/>
        <bgColor indexed="27"/>
      </patternFill>
    </fill>
    <fill>
      <patternFill patternType="solid">
        <fgColor indexed="55"/>
        <bgColor indexed="23"/>
      </patternFill>
    </fill>
    <fill>
      <patternFill patternType="solid">
        <fgColor indexed="43"/>
        <bgColor indexed="41"/>
      </patternFill>
    </fill>
    <fill>
      <patternFill patternType="solid">
        <fgColor indexed="9"/>
        <bgColor indexed="43"/>
      </patternFill>
    </fill>
    <fill>
      <patternFill patternType="solid">
        <fgColor indexed="23"/>
        <bgColor indexed="55"/>
      </patternFill>
    </fill>
    <fill>
      <patternFill patternType="solid">
        <fgColor indexed="41"/>
        <bgColor indexed="43"/>
      </patternFill>
    </fill>
    <fill>
      <patternFill patternType="solid">
        <fgColor indexed="31"/>
        <bgColor indexed="22"/>
      </patternFill>
    </fill>
    <fill>
      <patternFill patternType="solid">
        <fgColor theme="0"/>
        <bgColor indexed="64"/>
      </patternFill>
    </fill>
    <fill>
      <patternFill patternType="solid">
        <fgColor rgb="FFFFFF99"/>
        <bgColor indexed="64"/>
      </patternFill>
    </fill>
    <fill>
      <patternFill patternType="solid">
        <fgColor rgb="FFCCFFFF"/>
        <bgColor indexed="64"/>
      </patternFill>
    </fill>
    <fill>
      <patternFill patternType="solid">
        <fgColor rgb="FF0070C0"/>
        <bgColor indexed="64"/>
      </patternFill>
    </fill>
    <fill>
      <patternFill patternType="solid">
        <fgColor theme="9" tint="0.59999389629810485"/>
        <bgColor indexed="64"/>
      </patternFill>
    </fill>
    <fill>
      <patternFill patternType="solid">
        <fgColor rgb="FFCCFFFF"/>
        <bgColor indexed="9"/>
      </patternFill>
    </fill>
    <fill>
      <patternFill patternType="solid">
        <fgColor rgb="FFFF9900"/>
        <bgColor indexed="64"/>
      </patternFill>
    </fill>
    <fill>
      <patternFill patternType="solid">
        <fgColor rgb="FFEAEAEA"/>
        <bgColor indexed="64"/>
      </patternFill>
    </fill>
  </fills>
  <borders count="128">
    <border>
      <left/>
      <right/>
      <top/>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style="thin">
        <color indexed="49"/>
      </top>
      <bottom style="double">
        <color indexed="49"/>
      </bottom>
      <diagonal/>
    </border>
    <border>
      <left style="double">
        <color indexed="63"/>
      </left>
      <right style="double">
        <color indexed="63"/>
      </right>
      <top style="double">
        <color indexed="63"/>
      </top>
      <bottom style="double">
        <color indexed="63"/>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hair">
        <color indexed="8"/>
      </left>
      <right style="hair">
        <color indexed="8"/>
      </right>
      <top style="medium">
        <color indexed="8"/>
      </top>
      <bottom style="hair">
        <color indexed="8"/>
      </bottom>
      <diagonal/>
    </border>
    <border>
      <left style="hair">
        <color indexed="8"/>
      </left>
      <right/>
      <top style="medium">
        <color indexed="8"/>
      </top>
      <bottom style="hair">
        <color indexed="8"/>
      </bottom>
      <diagonal/>
    </border>
    <border>
      <left style="medium">
        <color indexed="8"/>
      </left>
      <right/>
      <top/>
      <bottom/>
      <diagonal/>
    </border>
    <border>
      <left style="thick">
        <color indexed="8"/>
      </left>
      <right style="hair">
        <color indexed="8"/>
      </right>
      <top style="thin">
        <color indexed="8"/>
      </top>
      <bottom style="thin">
        <color indexed="8"/>
      </bottom>
      <diagonal/>
    </border>
    <border>
      <left style="hair">
        <color indexed="8"/>
      </left>
      <right style="hair">
        <color indexed="8"/>
      </right>
      <top style="thin">
        <color indexed="8"/>
      </top>
      <bottom style="thin">
        <color indexed="8"/>
      </bottom>
      <diagonal/>
    </border>
    <border>
      <left style="thick">
        <color indexed="8"/>
      </left>
      <right style="hair">
        <color indexed="8"/>
      </right>
      <top style="thin">
        <color indexed="8"/>
      </top>
      <bottom/>
      <diagonal/>
    </border>
    <border>
      <left style="hair">
        <color indexed="8"/>
      </left>
      <right style="hair">
        <color indexed="8"/>
      </right>
      <top style="thin">
        <color indexed="8"/>
      </top>
      <bottom style="thick">
        <color indexed="8"/>
      </bottom>
      <diagonal/>
    </border>
    <border>
      <left style="medium">
        <color indexed="8"/>
      </left>
      <right style="medium">
        <color indexed="8"/>
      </right>
      <top style="medium">
        <color indexed="8"/>
      </top>
      <bottom style="medium">
        <color indexed="8"/>
      </bottom>
      <diagonal/>
    </border>
    <border>
      <left style="medium">
        <color indexed="8"/>
      </left>
      <right/>
      <top style="medium">
        <color indexed="8"/>
      </top>
      <bottom style="medium">
        <color indexed="8"/>
      </bottom>
      <diagonal/>
    </border>
    <border>
      <left style="medium">
        <color indexed="8"/>
      </left>
      <right style="thin">
        <color indexed="8"/>
      </right>
      <top style="medium">
        <color indexed="8"/>
      </top>
      <bottom style="medium">
        <color indexed="8"/>
      </bottom>
      <diagonal/>
    </border>
    <border>
      <left style="medium">
        <color indexed="8"/>
      </left>
      <right/>
      <top style="medium">
        <color indexed="8"/>
      </top>
      <bottom style="hair">
        <color indexed="8"/>
      </bottom>
      <diagonal/>
    </border>
    <border>
      <left style="medium">
        <color indexed="8"/>
      </left>
      <right style="hair">
        <color indexed="8"/>
      </right>
      <top/>
      <bottom style="hair">
        <color indexed="8"/>
      </bottom>
      <diagonal/>
    </border>
    <border>
      <left style="hair">
        <color indexed="8"/>
      </left>
      <right style="hair">
        <color indexed="8"/>
      </right>
      <top/>
      <bottom style="hair">
        <color indexed="8"/>
      </bottom>
      <diagonal/>
    </border>
    <border>
      <left style="medium">
        <color indexed="8"/>
      </left>
      <right style="medium">
        <color indexed="8"/>
      </right>
      <top style="hair">
        <color indexed="8"/>
      </top>
      <bottom style="medium">
        <color indexed="8"/>
      </bottom>
      <diagonal/>
    </border>
    <border>
      <left style="medium">
        <color indexed="8"/>
      </left>
      <right/>
      <top style="hair">
        <color indexed="8"/>
      </top>
      <bottom style="medium">
        <color indexed="8"/>
      </bottom>
      <diagonal/>
    </border>
    <border>
      <left style="medium">
        <color indexed="8"/>
      </left>
      <right style="hair">
        <color indexed="8"/>
      </right>
      <top style="hair">
        <color indexed="8"/>
      </top>
      <bottom style="medium">
        <color indexed="8"/>
      </bottom>
      <diagonal/>
    </border>
    <border>
      <left style="hair">
        <color indexed="8"/>
      </left>
      <right style="hair">
        <color indexed="8"/>
      </right>
      <top style="hair">
        <color indexed="8"/>
      </top>
      <bottom style="medium">
        <color indexed="8"/>
      </bottom>
      <diagonal/>
    </border>
    <border>
      <left style="medium">
        <color indexed="8"/>
      </left>
      <right style="hair">
        <color indexed="8"/>
      </right>
      <top style="medium">
        <color indexed="8"/>
      </top>
      <bottom style="hair">
        <color indexed="8"/>
      </bottom>
      <diagonal/>
    </border>
    <border>
      <left style="medium">
        <color indexed="8"/>
      </left>
      <right style="hair">
        <color indexed="8"/>
      </right>
      <top style="medium">
        <color indexed="8"/>
      </top>
      <bottom style="thin">
        <color indexed="8"/>
      </bottom>
      <diagonal/>
    </border>
    <border>
      <left style="hair">
        <color indexed="8"/>
      </left>
      <right style="hair">
        <color indexed="8"/>
      </right>
      <top style="medium">
        <color indexed="8"/>
      </top>
      <bottom style="thin">
        <color indexed="8"/>
      </bottom>
      <diagonal/>
    </border>
    <border>
      <left style="hair">
        <color indexed="8"/>
      </left>
      <right style="hair">
        <color indexed="8"/>
      </right>
      <top style="thin">
        <color indexed="8"/>
      </top>
      <bottom style="medium">
        <color indexed="8"/>
      </bottom>
      <diagonal/>
    </border>
    <border>
      <left style="thin">
        <color indexed="8"/>
      </left>
      <right/>
      <top style="medium">
        <color indexed="8"/>
      </top>
      <bottom style="medium">
        <color indexed="8"/>
      </bottom>
      <diagonal/>
    </border>
    <border>
      <left style="hair">
        <color indexed="8"/>
      </left>
      <right/>
      <top/>
      <bottom style="hair">
        <color indexed="8"/>
      </bottom>
      <diagonal/>
    </border>
    <border>
      <left style="hair">
        <color indexed="8"/>
      </left>
      <right/>
      <top style="hair">
        <color indexed="8"/>
      </top>
      <bottom style="medium">
        <color indexed="8"/>
      </bottom>
      <diagonal/>
    </border>
    <border>
      <left style="hair">
        <color indexed="8"/>
      </left>
      <right style="thick">
        <color indexed="64"/>
      </right>
      <top style="thin">
        <color indexed="8"/>
      </top>
      <bottom style="thick">
        <color indexed="8"/>
      </bottom>
      <diagonal/>
    </border>
    <border>
      <left style="hair">
        <color indexed="8"/>
      </left>
      <right style="thick">
        <color indexed="64"/>
      </right>
      <top style="thin">
        <color indexed="8"/>
      </top>
      <bottom style="thin">
        <color indexed="8"/>
      </bottom>
      <diagonal/>
    </border>
    <border>
      <left style="hair">
        <color indexed="8"/>
      </left>
      <right style="hair">
        <color indexed="8"/>
      </right>
      <top style="thin">
        <color indexed="8"/>
      </top>
      <bottom/>
      <diagonal/>
    </border>
    <border>
      <left style="hair">
        <color indexed="8"/>
      </left>
      <right style="thick">
        <color indexed="64"/>
      </right>
      <top style="thin">
        <color indexed="8"/>
      </top>
      <bottom/>
      <diagonal/>
    </border>
    <border>
      <left style="hair">
        <color indexed="8"/>
      </left>
      <right style="thick">
        <color indexed="64"/>
      </right>
      <top style="medium">
        <color indexed="8"/>
      </top>
      <bottom style="thin">
        <color indexed="8"/>
      </bottom>
      <diagonal/>
    </border>
    <border>
      <left style="hair">
        <color indexed="8"/>
      </left>
      <right style="thick">
        <color indexed="64"/>
      </right>
      <top style="thin">
        <color indexed="8"/>
      </top>
      <bottom style="medium">
        <color indexed="8"/>
      </bottom>
      <diagonal/>
    </border>
    <border>
      <left style="hair">
        <color indexed="8"/>
      </left>
      <right style="medium">
        <color indexed="8"/>
      </right>
      <top style="medium">
        <color indexed="8"/>
      </top>
      <bottom style="hair">
        <color indexed="8"/>
      </bottom>
      <diagonal/>
    </border>
    <border>
      <left style="hair">
        <color indexed="8"/>
      </left>
      <right style="medium">
        <color indexed="8"/>
      </right>
      <top/>
      <bottom style="hair">
        <color indexed="8"/>
      </bottom>
      <diagonal/>
    </border>
    <border>
      <left style="hair">
        <color indexed="8"/>
      </left>
      <right style="medium">
        <color indexed="8"/>
      </right>
      <top style="hair">
        <color indexed="8"/>
      </top>
      <bottom style="medium">
        <color indexed="8"/>
      </bottom>
      <diagonal/>
    </border>
    <border>
      <left style="thick">
        <color indexed="8"/>
      </left>
      <right style="hair">
        <color indexed="8"/>
      </right>
      <top style="thick">
        <color indexed="8"/>
      </top>
      <bottom style="thick">
        <color indexed="8"/>
      </bottom>
      <diagonal/>
    </border>
    <border>
      <left style="hair">
        <color indexed="8"/>
      </left>
      <right style="hair">
        <color indexed="8"/>
      </right>
      <top style="thick">
        <color indexed="8"/>
      </top>
      <bottom style="thick">
        <color indexed="8"/>
      </bottom>
      <diagonal/>
    </border>
    <border>
      <left style="hair">
        <color indexed="8"/>
      </left>
      <right style="thick">
        <color indexed="64"/>
      </right>
      <top style="thick">
        <color indexed="8"/>
      </top>
      <bottom style="thick">
        <color indexed="8"/>
      </bottom>
      <diagonal/>
    </border>
    <border>
      <left style="thick">
        <color indexed="8"/>
      </left>
      <right style="hair">
        <color indexed="8"/>
      </right>
      <top style="medium">
        <color indexed="8"/>
      </top>
      <bottom style="thin">
        <color indexed="8"/>
      </bottom>
      <diagonal/>
    </border>
    <border>
      <left style="thick">
        <color indexed="8"/>
      </left>
      <right style="hair">
        <color indexed="8"/>
      </right>
      <top style="thin">
        <color indexed="8"/>
      </top>
      <bottom style="medium">
        <color indexed="8"/>
      </bottom>
      <diagonal/>
    </border>
    <border>
      <left style="thick">
        <color indexed="8"/>
      </left>
      <right style="hair">
        <color indexed="8"/>
      </right>
      <top style="thin">
        <color indexed="8"/>
      </top>
      <bottom style="thick">
        <color indexed="8"/>
      </bottom>
      <diagonal/>
    </border>
    <border>
      <left style="medium">
        <color indexed="8"/>
      </left>
      <right style="medium">
        <color indexed="8"/>
      </right>
      <top style="medium">
        <color indexed="8"/>
      </top>
      <bottom style="hair">
        <color indexed="8"/>
      </bottom>
      <diagonal/>
    </border>
    <border>
      <left/>
      <right style="medium">
        <color indexed="8"/>
      </right>
      <top style="medium">
        <color indexed="8"/>
      </top>
      <bottom style="medium">
        <color indexed="8"/>
      </bottom>
      <diagonal/>
    </border>
    <border>
      <left style="medium">
        <color indexed="8"/>
      </left>
      <right/>
      <top style="medium">
        <color indexed="8"/>
      </top>
      <bottom style="thin">
        <color indexed="8"/>
      </bottom>
      <diagonal/>
    </border>
    <border>
      <left style="medium">
        <color indexed="8"/>
      </left>
      <right style="thin">
        <color indexed="8"/>
      </right>
      <top style="thin">
        <color indexed="8"/>
      </top>
      <bottom style="thin">
        <color indexed="8"/>
      </bottom>
      <diagonal/>
    </border>
    <border>
      <left style="medium">
        <color indexed="8"/>
      </left>
      <right style="thin">
        <color indexed="8"/>
      </right>
      <top style="thin">
        <color indexed="8"/>
      </top>
      <bottom/>
      <diagonal/>
    </border>
    <border>
      <left style="medium">
        <color indexed="8"/>
      </left>
      <right style="thin">
        <color indexed="8"/>
      </right>
      <top/>
      <bottom style="thin">
        <color indexed="8"/>
      </bottom>
      <diagonal/>
    </border>
    <border>
      <left style="medium">
        <color indexed="8"/>
      </left>
      <right style="thin">
        <color indexed="8"/>
      </right>
      <top style="medium">
        <color indexed="8"/>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style="double">
        <color indexed="64"/>
      </top>
      <bottom/>
      <diagonal/>
    </border>
    <border>
      <left/>
      <right style="medium">
        <color indexed="64"/>
      </right>
      <top/>
      <bottom style="medium">
        <color indexed="64"/>
      </bottom>
      <diagonal/>
    </border>
    <border>
      <left/>
      <right style="medium">
        <color indexed="64"/>
      </right>
      <top style="double">
        <color indexed="64"/>
      </top>
      <bottom/>
      <diagonal/>
    </border>
    <border>
      <left style="medium">
        <color indexed="64"/>
      </left>
      <right style="medium">
        <color indexed="64"/>
      </right>
      <top/>
      <bottom style="double">
        <color indexed="64"/>
      </bottom>
      <diagonal/>
    </border>
    <border>
      <left/>
      <right style="medium">
        <color indexed="64"/>
      </right>
      <top/>
      <bottom style="double">
        <color indexed="64"/>
      </bottom>
      <diagonal/>
    </border>
    <border>
      <left style="medium">
        <color indexed="64"/>
      </left>
      <right style="medium">
        <color indexed="64"/>
      </right>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8"/>
      </left>
      <right style="hair">
        <color indexed="8"/>
      </right>
      <top/>
      <bottom/>
      <diagonal/>
    </border>
    <border>
      <left/>
      <right/>
      <top style="medium">
        <color indexed="8"/>
      </top>
      <bottom style="medium">
        <color indexed="8"/>
      </bottom>
      <diagonal/>
    </border>
    <border>
      <left style="hair">
        <color indexed="8"/>
      </left>
      <right style="hair">
        <color indexed="8"/>
      </right>
      <top/>
      <bottom style="medium">
        <color indexed="8"/>
      </bottom>
      <diagonal/>
    </border>
    <border>
      <left style="hair">
        <color indexed="8"/>
      </left>
      <right style="hair">
        <color indexed="8"/>
      </right>
      <top/>
      <bottom style="thick">
        <color indexed="8"/>
      </bottom>
      <diagonal/>
    </border>
    <border>
      <left style="hair">
        <color indexed="8"/>
      </left>
      <right style="hair">
        <color indexed="8"/>
      </right>
      <top style="medium">
        <color indexed="8"/>
      </top>
      <bottom/>
      <diagonal/>
    </border>
    <border>
      <left style="thick">
        <color indexed="8"/>
      </left>
      <right/>
      <top style="thick">
        <color indexed="8"/>
      </top>
      <bottom style="thin">
        <color indexed="8"/>
      </bottom>
      <diagonal/>
    </border>
    <border>
      <left/>
      <right/>
      <top style="thick">
        <color indexed="8"/>
      </top>
      <bottom style="thin">
        <color indexed="8"/>
      </bottom>
      <diagonal/>
    </border>
    <border>
      <left/>
      <right style="thick">
        <color indexed="64"/>
      </right>
      <top style="thick">
        <color indexed="8"/>
      </top>
      <bottom style="thin">
        <color indexed="8"/>
      </bottom>
      <diagonal/>
    </border>
    <border>
      <left style="thick">
        <color indexed="8"/>
      </left>
      <right style="thick">
        <color indexed="8"/>
      </right>
      <top style="medium">
        <color indexed="8"/>
      </top>
      <bottom style="thin">
        <color indexed="8"/>
      </bottom>
      <diagonal/>
    </border>
    <border>
      <left style="thick">
        <color indexed="8"/>
      </left>
      <right style="thick">
        <color indexed="8"/>
      </right>
      <top style="thick">
        <color indexed="8"/>
      </top>
      <bottom style="thick">
        <color indexed="8"/>
      </bottom>
      <diagonal/>
    </border>
    <border>
      <left style="thick">
        <color indexed="8"/>
      </left>
      <right style="thick">
        <color indexed="8"/>
      </right>
      <top style="thin">
        <color indexed="8"/>
      </top>
      <bottom style="thin">
        <color indexed="8"/>
      </bottom>
      <diagonal/>
    </border>
    <border>
      <left style="thick">
        <color indexed="8"/>
      </left>
      <right style="thick">
        <color indexed="8"/>
      </right>
      <top style="thin">
        <color indexed="8"/>
      </top>
      <bottom/>
      <diagonal/>
    </border>
    <border>
      <left style="thick">
        <color indexed="8"/>
      </left>
      <right style="thin">
        <color indexed="8"/>
      </right>
      <top style="thin">
        <color indexed="8"/>
      </top>
      <bottom style="thick">
        <color indexed="8"/>
      </bottom>
      <diagonal/>
    </border>
    <border>
      <left style="thick">
        <color indexed="8"/>
      </left>
      <right style="thick">
        <color indexed="8"/>
      </right>
      <top style="thin">
        <color indexed="8"/>
      </top>
      <bottom style="medium">
        <color indexed="8"/>
      </bottom>
      <diagonal/>
    </border>
    <border>
      <left style="hair">
        <color indexed="8"/>
      </left>
      <right/>
      <top style="hair">
        <color indexed="8"/>
      </top>
      <bottom/>
      <diagonal/>
    </border>
    <border>
      <left/>
      <right/>
      <top style="hair">
        <color indexed="8"/>
      </top>
      <bottom/>
      <diagonal/>
    </border>
    <border>
      <left/>
      <right style="hair">
        <color indexed="8"/>
      </right>
      <top style="hair">
        <color indexed="8"/>
      </top>
      <bottom/>
      <diagonal/>
    </border>
    <border>
      <left/>
      <right/>
      <top/>
      <bottom style="hair">
        <color indexed="8"/>
      </bottom>
      <diagonal/>
    </border>
    <border>
      <left/>
      <right style="hair">
        <color indexed="8"/>
      </right>
      <top/>
      <bottom style="hair">
        <color indexed="8"/>
      </bottom>
      <diagonal/>
    </border>
    <border>
      <left/>
      <right/>
      <top style="medium">
        <color indexed="8"/>
      </top>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top style="thin">
        <color indexed="8"/>
      </top>
      <bottom style="medium">
        <color indexed="8"/>
      </bottom>
      <diagonal/>
    </border>
    <border>
      <left/>
      <right/>
      <top style="thin">
        <color indexed="8"/>
      </top>
      <bottom style="medium">
        <color indexed="8"/>
      </bottom>
      <diagonal/>
    </border>
    <border>
      <left/>
      <right style="thin">
        <color indexed="8"/>
      </right>
      <top style="thin">
        <color indexed="8"/>
      </top>
      <bottom style="medium">
        <color indexed="8"/>
      </bottom>
      <diagonal/>
    </border>
    <border>
      <left/>
      <right style="thin">
        <color indexed="8"/>
      </right>
      <top style="medium">
        <color indexed="8"/>
      </top>
      <bottom style="medium">
        <color indexed="8"/>
      </bottom>
      <diagonal/>
    </border>
    <border>
      <left style="thin">
        <color indexed="8"/>
      </left>
      <right/>
      <top style="thin">
        <color indexed="8"/>
      </top>
      <bottom style="thin">
        <color indexed="8"/>
      </bottom>
      <diagonal/>
    </border>
    <border>
      <left/>
      <right style="thin">
        <color indexed="64"/>
      </right>
      <top style="thin">
        <color indexed="8"/>
      </top>
      <bottom style="thin">
        <color indexed="8"/>
      </bottom>
      <diagonal/>
    </border>
    <border>
      <left/>
      <right/>
      <top style="medium">
        <color indexed="8"/>
      </top>
      <bottom style="thin">
        <color indexed="8"/>
      </bottom>
      <diagonal/>
    </border>
    <border>
      <left/>
      <right style="thin">
        <color indexed="64"/>
      </right>
      <top style="medium">
        <color indexed="8"/>
      </top>
      <bottom style="thin">
        <color indexed="8"/>
      </bottom>
      <diagonal/>
    </border>
    <border>
      <left/>
      <right style="thin">
        <color indexed="64"/>
      </right>
      <top style="thin">
        <color indexed="8"/>
      </top>
      <bottom style="medium">
        <color indexed="8"/>
      </bottom>
      <diagonal/>
    </border>
    <border>
      <left/>
      <right style="thin">
        <color indexed="64"/>
      </right>
      <top style="medium">
        <color indexed="8"/>
      </top>
      <bottom style="medium">
        <color indexed="8"/>
      </bottom>
      <diagonal/>
    </border>
    <border>
      <left style="thin">
        <color indexed="8"/>
      </left>
      <right/>
      <top style="medium">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right style="thin">
        <color indexed="8"/>
      </right>
      <top style="medium">
        <color indexed="8"/>
      </top>
      <bottom style="thin">
        <color indexed="8"/>
      </bottom>
      <diagonal/>
    </border>
    <border>
      <left style="medium">
        <color indexed="64"/>
      </left>
      <right style="medium">
        <color indexed="64"/>
      </right>
      <top style="medium">
        <color indexed="64"/>
      </top>
      <bottom/>
      <diagonal/>
    </border>
    <border>
      <left style="hair">
        <color indexed="8"/>
      </left>
      <right/>
      <top/>
      <bottom/>
      <diagonal/>
    </border>
    <border>
      <left style="medium">
        <color indexed="8"/>
      </left>
      <right style="hair">
        <color indexed="8"/>
      </right>
      <top style="medium">
        <color indexed="8"/>
      </top>
      <bottom style="medium">
        <color indexed="8"/>
      </bottom>
      <diagonal/>
    </border>
    <border>
      <left style="hair">
        <color indexed="8"/>
      </left>
      <right style="hair">
        <color indexed="8"/>
      </right>
      <top style="medium">
        <color indexed="8"/>
      </top>
      <bottom style="medium">
        <color indexed="8"/>
      </bottom>
      <diagonal/>
    </border>
    <border>
      <left style="hair">
        <color indexed="8"/>
      </left>
      <right/>
      <top style="medium">
        <color indexed="8"/>
      </top>
      <bottom style="medium">
        <color indexed="8"/>
      </bottom>
      <diagonal/>
    </border>
    <border>
      <left style="hair">
        <color indexed="8"/>
      </left>
      <right style="medium">
        <color indexed="8"/>
      </right>
      <top style="medium">
        <color indexed="8"/>
      </top>
      <bottom style="medium">
        <color indexed="8"/>
      </bottom>
      <diagonal/>
    </border>
    <border>
      <left style="medium">
        <color indexed="8"/>
      </left>
      <right style="medium">
        <color indexed="8"/>
      </right>
      <top/>
      <bottom style="hair">
        <color indexed="8"/>
      </bottom>
      <diagonal/>
    </border>
    <border>
      <left style="medium">
        <color indexed="8"/>
      </left>
      <right style="medium">
        <color indexed="8"/>
      </right>
      <top style="hair">
        <color indexed="8"/>
      </top>
      <bottom style="hair">
        <color indexed="8"/>
      </bottom>
      <diagonal/>
    </border>
    <border>
      <left style="medium">
        <color indexed="8"/>
      </left>
      <right/>
      <top/>
      <bottom style="hair">
        <color indexed="8"/>
      </bottom>
      <diagonal/>
    </border>
    <border>
      <left style="medium">
        <color indexed="8"/>
      </left>
      <right/>
      <top style="medium">
        <color indexed="8"/>
      </top>
      <bottom/>
      <diagonal/>
    </border>
    <border>
      <left style="hair">
        <color indexed="8"/>
      </left>
      <right style="medium">
        <color indexed="8"/>
      </right>
      <top style="medium">
        <color indexed="8"/>
      </top>
      <bottom style="thin">
        <color indexed="8"/>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s>
  <cellStyleXfs count="48">
    <xf numFmtId="0" fontId="0" fillId="0" borderId="0"/>
    <xf numFmtId="0" fontId="2" fillId="2" borderId="0" applyNumberFormat="0" applyBorder="0" applyAlignment="0" applyProtection="0"/>
    <xf numFmtId="0" fontId="2" fillId="2" borderId="0" applyNumberFormat="0" applyBorder="0" applyAlignment="0" applyProtection="0"/>
    <xf numFmtId="0" fontId="2" fillId="3" borderId="0" applyNumberFormat="0" applyBorder="0" applyAlignment="0" applyProtection="0"/>
    <xf numFmtId="0" fontId="2" fillId="2"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3" borderId="0" applyNumberFormat="0" applyBorder="0" applyAlignment="0" applyProtection="0"/>
    <xf numFmtId="0" fontId="2" fillId="6" borderId="0" applyNumberFormat="0" applyBorder="0" applyAlignment="0" applyProtection="0"/>
    <xf numFmtId="0" fontId="2" fillId="4" borderId="0" applyNumberFormat="0" applyBorder="0" applyAlignment="0" applyProtection="0"/>
    <xf numFmtId="0" fontId="2" fillId="8" borderId="0" applyNumberFormat="0" applyBorder="0" applyAlignment="0" applyProtection="0"/>
    <xf numFmtId="0" fontId="5" fillId="9" borderId="0" applyNumberFormat="0" applyBorder="0" applyAlignment="0" applyProtection="0"/>
    <xf numFmtId="0" fontId="5" fillId="7" borderId="0" applyNumberFormat="0" applyBorder="0" applyAlignment="0" applyProtection="0"/>
    <xf numFmtId="0" fontId="5" fillId="3" borderId="0" applyNumberFormat="0" applyBorder="0" applyAlignment="0" applyProtection="0"/>
    <xf numFmtId="0" fontId="5" fillId="6" borderId="0" applyNumberFormat="0" applyBorder="0" applyAlignment="0" applyProtection="0"/>
    <xf numFmtId="0" fontId="5" fillId="9"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3" borderId="0" applyNumberFormat="0" applyBorder="0" applyAlignment="0" applyProtection="0"/>
    <xf numFmtId="0" fontId="6" fillId="0" borderId="0" applyNumberFormat="0" applyFill="0" applyBorder="0" applyAlignment="0" applyProtection="0"/>
    <xf numFmtId="0" fontId="7" fillId="2" borderId="1" applyNumberFormat="0" applyAlignment="0" applyProtection="0"/>
    <xf numFmtId="0" fontId="8" fillId="0" borderId="2" applyNumberFormat="0" applyFill="0" applyAlignment="0" applyProtection="0"/>
    <xf numFmtId="0" fontId="20" fillId="3" borderId="3" applyNumberFormat="0" applyAlignment="0" applyProtection="0"/>
    <xf numFmtId="0" fontId="9" fillId="8" borderId="1" applyNumberFormat="0" applyAlignment="0" applyProtection="0"/>
    <xf numFmtId="0" fontId="10" fillId="14" borderId="0" applyNumberFormat="0" applyBorder="0" applyAlignment="0" applyProtection="0"/>
    <xf numFmtId="166" fontId="20" fillId="0" borderId="0" applyFill="0" applyBorder="0" applyAlignment="0" applyProtection="0"/>
    <xf numFmtId="0" fontId="11" fillId="8" borderId="0" applyNumberFormat="0" applyBorder="0" applyAlignment="0" applyProtection="0"/>
    <xf numFmtId="0" fontId="20" fillId="0" borderId="0"/>
    <xf numFmtId="0" fontId="79" fillId="0" borderId="0"/>
    <xf numFmtId="0" fontId="63" fillId="0" borderId="0" applyNumberFormat="0" applyFill="0" applyBorder="0" applyAlignment="0" applyProtection="0"/>
    <xf numFmtId="0" fontId="12" fillId="15" borderId="0" applyNumberFormat="0" applyBorder="0" applyAlignment="0" applyProtection="0"/>
    <xf numFmtId="0" fontId="13" fillId="2" borderId="4" applyNumberFormat="0" applyAlignment="0" applyProtection="0"/>
    <xf numFmtId="0" fontId="14"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64" fillId="0" borderId="5" applyNumberFormat="0" applyFill="0" applyAlignment="0" applyProtection="0"/>
    <xf numFmtId="0" fontId="65" fillId="0" borderId="6" applyNumberFormat="0" applyFill="0" applyAlignment="0" applyProtection="0"/>
    <xf numFmtId="0" fontId="66" fillId="0" borderId="7" applyNumberFormat="0" applyFill="0" applyAlignment="0" applyProtection="0"/>
    <xf numFmtId="0" fontId="66" fillId="0" borderId="0" applyNumberFormat="0" applyFill="0" applyBorder="0" applyAlignment="0" applyProtection="0"/>
    <xf numFmtId="0" fontId="15" fillId="0" borderId="8" applyNumberFormat="0" applyFill="0" applyAlignment="0" applyProtection="0"/>
    <xf numFmtId="0" fontId="16" fillId="16" borderId="9" applyNumberFormat="0" applyAlignment="0" applyProtection="0"/>
    <xf numFmtId="0" fontId="20" fillId="0" borderId="0"/>
  </cellStyleXfs>
  <cellXfs count="518">
    <xf numFmtId="0" fontId="0" fillId="0" borderId="0" xfId="0"/>
    <xf numFmtId="0" fontId="86" fillId="0" borderId="0" xfId="0" applyFont="1"/>
    <xf numFmtId="0" fontId="88" fillId="0" borderId="0" xfId="0" applyFont="1"/>
    <xf numFmtId="0" fontId="88" fillId="0" borderId="0" xfId="0" applyFont="1" applyAlignment="1">
      <alignment horizontal="left"/>
    </xf>
    <xf numFmtId="0" fontId="89" fillId="0" borderId="0" xfId="0" applyFont="1" applyAlignment="1">
      <alignment vertical="center"/>
    </xf>
    <xf numFmtId="0" fontId="91" fillId="0" borderId="0" xfId="0" applyFont="1"/>
    <xf numFmtId="0" fontId="3" fillId="0" borderId="0" xfId="0" applyFont="1"/>
    <xf numFmtId="0" fontId="86" fillId="22" borderId="0" xfId="0" applyFont="1" applyFill="1" applyBorder="1" applyAlignment="1">
      <alignment vertical="center"/>
    </xf>
    <xf numFmtId="0" fontId="92" fillId="0" borderId="0" xfId="0" applyFont="1"/>
    <xf numFmtId="0" fontId="90" fillId="0" borderId="0" xfId="0" applyFont="1" applyAlignment="1">
      <alignment vertical="center"/>
    </xf>
    <xf numFmtId="0" fontId="93" fillId="0" borderId="0" xfId="0" applyFont="1"/>
    <xf numFmtId="0" fontId="86" fillId="0" borderId="0" xfId="0" applyFont="1" applyAlignment="1">
      <alignment vertical="center" wrapText="1"/>
    </xf>
    <xf numFmtId="49" fontId="90" fillId="0" borderId="0" xfId="0" applyNumberFormat="1" applyFont="1" applyAlignment="1">
      <alignment vertical="center"/>
    </xf>
    <xf numFmtId="0" fontId="21" fillId="0" borderId="0" xfId="33" applyFont="1" applyAlignment="1" applyProtection="1">
      <alignment vertical="center"/>
    </xf>
    <xf numFmtId="0" fontId="23" fillId="0" borderId="0" xfId="33" applyFont="1" applyFill="1" applyBorder="1" applyAlignment="1" applyProtection="1">
      <alignment horizontal="center" vertical="center"/>
    </xf>
    <xf numFmtId="0" fontId="21" fillId="0" borderId="0" xfId="33" applyFont="1" applyFill="1" applyAlignment="1" applyProtection="1">
      <alignment vertical="center"/>
    </xf>
    <xf numFmtId="0" fontId="24" fillId="0" borderId="0" xfId="33" applyFont="1" applyFill="1" applyBorder="1" applyAlignment="1" applyProtection="1">
      <alignment horizontal="right" vertical="center"/>
    </xf>
    <xf numFmtId="0" fontId="30" fillId="0" borderId="0" xfId="33" applyFont="1" applyAlignment="1" applyProtection="1">
      <alignment vertical="center"/>
    </xf>
    <xf numFmtId="0" fontId="27" fillId="0" borderId="0" xfId="33" applyFont="1" applyAlignment="1" applyProtection="1">
      <alignment vertical="center"/>
    </xf>
    <xf numFmtId="0" fontId="31" fillId="0" borderId="0" xfId="33" applyFont="1" applyFill="1" applyBorder="1" applyAlignment="1" applyProtection="1">
      <alignment horizontal="center" vertical="center" wrapText="1"/>
    </xf>
    <xf numFmtId="0" fontId="38" fillId="0" borderId="0" xfId="33" applyFont="1" applyAlignment="1" applyProtection="1">
      <alignment vertical="center"/>
    </xf>
    <xf numFmtId="0" fontId="24" fillId="0" borderId="0" xfId="33" applyFont="1" applyFill="1" applyBorder="1" applyAlignment="1" applyProtection="1">
      <alignment horizontal="center" vertical="center"/>
    </xf>
    <xf numFmtId="169" fontId="32" fillId="0" borderId="15" xfId="31" applyNumberFormat="1" applyFont="1" applyFill="1" applyBorder="1" applyAlignment="1" applyProtection="1">
      <alignment horizontal="center" vertical="center" wrapText="1"/>
      <protection locked="0"/>
    </xf>
    <xf numFmtId="3" fontId="32" fillId="6" borderId="16" xfId="31" applyNumberFormat="1" applyFont="1" applyFill="1" applyBorder="1" applyAlignment="1" applyProtection="1">
      <alignment horizontal="center" vertical="center"/>
    </xf>
    <xf numFmtId="169" fontId="32" fillId="0" borderId="17" xfId="31" applyNumberFormat="1" applyFont="1" applyFill="1" applyBorder="1" applyAlignment="1" applyProtection="1">
      <alignment horizontal="center" vertical="center" wrapText="1"/>
      <protection locked="0"/>
    </xf>
    <xf numFmtId="169" fontId="57" fillId="0" borderId="15" xfId="31" applyNumberFormat="1" applyFont="1" applyFill="1" applyBorder="1" applyAlignment="1" applyProtection="1">
      <alignment horizontal="center" vertical="center" wrapText="1"/>
      <protection locked="0"/>
    </xf>
    <xf numFmtId="3" fontId="57" fillId="6" borderId="16" xfId="31" applyNumberFormat="1" applyFont="1" applyFill="1" applyBorder="1" applyAlignment="1" applyProtection="1">
      <alignment horizontal="center" vertical="center"/>
    </xf>
    <xf numFmtId="169" fontId="57" fillId="0" borderId="17" xfId="31" applyNumberFormat="1" applyFont="1" applyFill="1" applyBorder="1" applyAlignment="1" applyProtection="1">
      <alignment horizontal="center" vertical="center" wrapText="1"/>
      <protection locked="0"/>
    </xf>
    <xf numFmtId="3" fontId="32" fillId="17" borderId="18" xfId="33" applyNumberFormat="1" applyFont="1" applyFill="1" applyBorder="1" applyAlignment="1" applyProtection="1">
      <alignment horizontal="center" vertical="center" wrapText="1"/>
    </xf>
    <xf numFmtId="0" fontId="60" fillId="0" borderId="0" xfId="33" applyFont="1" applyFill="1" applyBorder="1" applyAlignment="1" applyProtection="1">
      <alignment horizontal="center" vertical="center" wrapText="1"/>
    </xf>
    <xf numFmtId="0" fontId="24" fillId="0" borderId="0" xfId="33" applyFont="1" applyFill="1" applyBorder="1" applyAlignment="1" applyProtection="1">
      <alignment horizontal="center" vertical="center" wrapText="1"/>
    </xf>
    <xf numFmtId="0" fontId="30" fillId="0" borderId="0" xfId="33" applyFont="1" applyFill="1" applyAlignment="1" applyProtection="1">
      <alignment vertical="center"/>
    </xf>
    <xf numFmtId="0" fontId="25" fillId="0" borderId="0" xfId="33" applyFont="1" applyFill="1" applyBorder="1" applyAlignment="1" applyProtection="1">
      <alignment horizontal="center" vertical="center"/>
    </xf>
    <xf numFmtId="0" fontId="62" fillId="0" borderId="0" xfId="33" applyFont="1" applyFill="1" applyBorder="1" applyAlignment="1" applyProtection="1">
      <alignment horizontal="center" vertical="center"/>
    </xf>
    <xf numFmtId="0" fontId="28" fillId="0" borderId="0" xfId="33" applyFont="1" applyFill="1" applyBorder="1" applyAlignment="1" applyProtection="1">
      <alignment horizontal="center" vertical="center"/>
    </xf>
    <xf numFmtId="3" fontId="28" fillId="0" borderId="0" xfId="33" applyNumberFormat="1" applyFont="1" applyFill="1" applyBorder="1" applyAlignment="1" applyProtection="1">
      <alignment horizontal="left" vertical="center" wrapText="1"/>
    </xf>
    <xf numFmtId="0" fontId="28" fillId="0" borderId="0" xfId="33" applyFont="1" applyBorder="1" applyAlignment="1" applyProtection="1">
      <alignment horizontal="center" vertical="center"/>
    </xf>
    <xf numFmtId="0" fontId="27" fillId="0" borderId="0" xfId="33" applyFont="1" applyFill="1" applyAlignment="1" applyProtection="1">
      <alignment vertical="center"/>
    </xf>
    <xf numFmtId="49" fontId="28" fillId="17" borderId="20" xfId="33" applyNumberFormat="1" applyFont="1" applyFill="1" applyBorder="1" applyAlignment="1" applyProtection="1">
      <alignment horizontal="center" vertical="center" wrapText="1"/>
    </xf>
    <xf numFmtId="49" fontId="28" fillId="17" borderId="21" xfId="33" applyNumberFormat="1" applyFont="1" applyFill="1" applyBorder="1" applyAlignment="1" applyProtection="1">
      <alignment horizontal="center" vertical="center" wrapText="1"/>
    </xf>
    <xf numFmtId="1" fontId="27" fillId="0" borderId="22" xfId="33" applyNumberFormat="1" applyFont="1" applyBorder="1" applyAlignment="1" applyProtection="1">
      <alignment horizontal="center" vertical="center" wrapText="1"/>
    </xf>
    <xf numFmtId="166" fontId="26" fillId="0" borderId="23" xfId="31" applyFont="1" applyFill="1" applyBorder="1" applyAlignment="1" applyProtection="1">
      <alignment horizontal="center" vertical="center" wrapText="1"/>
      <protection locked="0"/>
    </xf>
    <xf numFmtId="166" fontId="22" fillId="0" borderId="24" xfId="31" applyFont="1" applyFill="1" applyBorder="1" applyAlignment="1" applyProtection="1">
      <alignment horizontal="center" vertical="center" wrapText="1"/>
      <protection locked="0"/>
    </xf>
    <xf numFmtId="49" fontId="28" fillId="0" borderId="25" xfId="33" applyNumberFormat="1" applyFont="1" applyFill="1" applyBorder="1" applyAlignment="1" applyProtection="1">
      <alignment horizontal="left" vertical="center" wrapText="1" indent="1"/>
      <protection locked="0"/>
    </xf>
    <xf numFmtId="1" fontId="27" fillId="0" borderId="26" xfId="33" applyNumberFormat="1" applyFont="1" applyBorder="1" applyAlignment="1" applyProtection="1">
      <alignment horizontal="center" vertical="center" wrapText="1"/>
    </xf>
    <xf numFmtId="166" fontId="26" fillId="0" borderId="27" xfId="31" applyFont="1" applyFill="1" applyBorder="1" applyAlignment="1" applyProtection="1">
      <alignment horizontal="center" vertical="center" wrapText="1"/>
      <protection locked="0"/>
    </xf>
    <xf numFmtId="166" fontId="22" fillId="0" borderId="28" xfId="31" applyFont="1" applyFill="1" applyBorder="1" applyAlignment="1" applyProtection="1">
      <alignment horizontal="center" vertical="center" wrapText="1"/>
      <protection locked="0"/>
    </xf>
    <xf numFmtId="166" fontId="26" fillId="0" borderId="29" xfId="31" applyFont="1" applyFill="1" applyBorder="1" applyAlignment="1" applyProtection="1">
      <alignment horizontal="center" vertical="center" wrapText="1"/>
      <protection locked="0"/>
    </xf>
    <xf numFmtId="166" fontId="22" fillId="0" borderId="12" xfId="31" applyFont="1" applyFill="1" applyBorder="1" applyAlignment="1" applyProtection="1">
      <alignment horizontal="center" vertical="center" wrapText="1"/>
      <protection locked="0"/>
    </xf>
    <xf numFmtId="0" fontId="26" fillId="0" borderId="0" xfId="33" applyFont="1" applyAlignment="1" applyProtection="1">
      <alignment vertical="center"/>
    </xf>
    <xf numFmtId="0" fontId="36" fillId="0" borderId="0" xfId="33" applyFont="1" applyFill="1" applyBorder="1" applyAlignment="1" applyProtection="1">
      <alignment horizontal="center" vertical="center" wrapText="1"/>
    </xf>
    <xf numFmtId="0" fontId="37" fillId="0" borderId="0" xfId="33" applyFont="1" applyFill="1" applyBorder="1" applyAlignment="1" applyProtection="1">
      <alignment horizontal="center" vertical="center" wrapText="1"/>
    </xf>
    <xf numFmtId="0" fontId="30" fillId="0" borderId="0" xfId="33" applyFont="1" applyFill="1" applyBorder="1" applyAlignment="1" applyProtection="1">
      <alignment vertical="center"/>
    </xf>
    <xf numFmtId="0" fontId="30" fillId="18" borderId="0" xfId="33" applyFont="1" applyFill="1" applyBorder="1" applyAlignment="1" applyProtection="1">
      <alignment vertical="center"/>
    </xf>
    <xf numFmtId="49" fontId="28" fillId="17" borderId="33" xfId="33" applyNumberFormat="1" applyFont="1" applyFill="1" applyBorder="1" applyAlignment="1" applyProtection="1">
      <alignment horizontal="center" vertical="center" wrapText="1"/>
    </xf>
    <xf numFmtId="166" fontId="22" fillId="0" borderId="34" xfId="31" applyFont="1" applyFill="1" applyBorder="1" applyAlignment="1" applyProtection="1">
      <alignment horizontal="center" vertical="center" wrapText="1"/>
      <protection locked="0"/>
    </xf>
    <xf numFmtId="166" fontId="22" fillId="0" borderId="35" xfId="31" applyFont="1" applyFill="1" applyBorder="1" applyAlignment="1" applyProtection="1">
      <alignment horizontal="center" vertical="center" wrapText="1"/>
      <protection locked="0"/>
    </xf>
    <xf numFmtId="166" fontId="22" fillId="0" borderId="13" xfId="31" applyFont="1" applyFill="1" applyBorder="1" applyAlignment="1" applyProtection="1">
      <alignment horizontal="center" vertical="center" wrapText="1"/>
      <protection locked="0"/>
    </xf>
    <xf numFmtId="49" fontId="28" fillId="0" borderId="0" xfId="33" applyNumberFormat="1" applyFont="1" applyFill="1" applyBorder="1" applyAlignment="1" applyProtection="1">
      <alignment horizontal="center" vertical="center" wrapText="1"/>
    </xf>
    <xf numFmtId="3" fontId="26" fillId="0" borderId="0" xfId="33" applyNumberFormat="1" applyFont="1" applyFill="1" applyBorder="1" applyAlignment="1" applyProtection="1">
      <alignment horizontal="center" vertical="center" wrapText="1"/>
    </xf>
    <xf numFmtId="0" fontId="74" fillId="0" borderId="0" xfId="33" applyFont="1" applyProtection="1"/>
    <xf numFmtId="0" fontId="76" fillId="0" borderId="0" xfId="33" applyFont="1" applyProtection="1"/>
    <xf numFmtId="0" fontId="74" fillId="0" borderId="0" xfId="33" applyFont="1" applyFill="1" applyBorder="1" applyAlignment="1" applyProtection="1">
      <alignment vertical="center"/>
    </xf>
    <xf numFmtId="0" fontId="74" fillId="0" borderId="0" xfId="33" applyFont="1" applyAlignment="1" applyProtection="1">
      <alignment vertical="center"/>
    </xf>
    <xf numFmtId="0" fontId="74" fillId="0" borderId="0" xfId="33" applyFont="1" applyFill="1" applyBorder="1" applyAlignment="1" applyProtection="1">
      <alignment horizontal="left" vertical="center"/>
    </xf>
    <xf numFmtId="0" fontId="74" fillId="0" borderId="0" xfId="33" applyFont="1" applyAlignment="1" applyProtection="1">
      <alignment horizontal="left" vertical="center"/>
    </xf>
    <xf numFmtId="0" fontId="74" fillId="0" borderId="0" xfId="33" applyFont="1" applyFill="1" applyProtection="1"/>
    <xf numFmtId="3" fontId="32" fillId="17" borderId="36" xfId="33" applyNumberFormat="1" applyFont="1" applyFill="1" applyBorder="1" applyAlignment="1" applyProtection="1">
      <alignment horizontal="center" vertical="center" wrapText="1"/>
    </xf>
    <xf numFmtId="0" fontId="38" fillId="0" borderId="0" xfId="33" applyFont="1" applyFill="1" applyProtection="1"/>
    <xf numFmtId="0" fontId="38" fillId="0" borderId="0" xfId="33" applyFont="1" applyProtection="1"/>
    <xf numFmtId="4" fontId="32" fillId="0" borderId="16" xfId="31" applyNumberFormat="1" applyFont="1" applyFill="1" applyBorder="1" applyAlignment="1" applyProtection="1">
      <alignment horizontal="center" vertical="center"/>
      <protection locked="0"/>
    </xf>
    <xf numFmtId="3" fontId="32" fillId="0" borderId="16" xfId="31" applyNumberFormat="1" applyFont="1" applyFill="1" applyBorder="1" applyAlignment="1" applyProtection="1">
      <alignment horizontal="center" vertical="center"/>
      <protection locked="0"/>
    </xf>
    <xf numFmtId="3" fontId="32" fillId="0" borderId="37" xfId="31" applyNumberFormat="1" applyFont="1" applyFill="1" applyBorder="1" applyAlignment="1" applyProtection="1">
      <alignment horizontal="center" vertical="center"/>
      <protection locked="0"/>
    </xf>
    <xf numFmtId="4" fontId="57" fillId="0" borderId="38" xfId="31" applyNumberFormat="1" applyFont="1" applyFill="1" applyBorder="1" applyAlignment="1" applyProtection="1">
      <alignment horizontal="center" vertical="center"/>
      <protection locked="0"/>
    </xf>
    <xf numFmtId="4" fontId="57" fillId="0" borderId="16" xfId="31" applyNumberFormat="1" applyFont="1" applyFill="1" applyBorder="1" applyAlignment="1" applyProtection="1">
      <alignment horizontal="center" vertical="center"/>
      <protection locked="0"/>
    </xf>
    <xf numFmtId="3" fontId="57" fillId="0" borderId="16" xfId="31" applyNumberFormat="1" applyFont="1" applyFill="1" applyBorder="1" applyAlignment="1" applyProtection="1">
      <alignment horizontal="center" vertical="center"/>
      <protection locked="0"/>
    </xf>
    <xf numFmtId="3" fontId="57" fillId="0" borderId="37" xfId="31" applyNumberFormat="1" applyFont="1" applyFill="1" applyBorder="1" applyAlignment="1" applyProtection="1">
      <alignment horizontal="center" vertical="center"/>
      <protection locked="0"/>
    </xf>
    <xf numFmtId="3" fontId="57" fillId="0" borderId="38" xfId="31" applyNumberFormat="1" applyFont="1" applyFill="1" applyBorder="1" applyAlignment="1" applyProtection="1">
      <alignment horizontal="center" vertical="center"/>
      <protection locked="0"/>
    </xf>
    <xf numFmtId="3" fontId="57" fillId="0" borderId="39" xfId="31" applyNumberFormat="1" applyFont="1" applyFill="1" applyBorder="1" applyAlignment="1" applyProtection="1">
      <alignment horizontal="center" vertical="center"/>
      <protection locked="0"/>
    </xf>
    <xf numFmtId="166" fontId="44" fillId="6" borderId="31" xfId="31" applyFont="1" applyFill="1" applyBorder="1" applyAlignment="1" applyProtection="1">
      <alignment horizontal="center" vertical="center" wrapText="1"/>
    </xf>
    <xf numFmtId="3" fontId="44" fillId="6" borderId="31" xfId="31" applyNumberFormat="1" applyFont="1" applyFill="1" applyBorder="1" applyAlignment="1" applyProtection="1">
      <alignment horizontal="center" vertical="center" wrapText="1"/>
    </xf>
    <xf numFmtId="3" fontId="44" fillId="6" borderId="40" xfId="31" applyNumberFormat="1" applyFont="1" applyFill="1" applyBorder="1" applyAlignment="1" applyProtection="1">
      <alignment horizontal="center" vertical="center" wrapText="1"/>
    </xf>
    <xf numFmtId="166" fontId="44" fillId="6" borderId="32" xfId="31" applyFont="1" applyFill="1" applyBorder="1" applyAlignment="1" applyProtection="1">
      <alignment horizontal="center" vertical="center" wrapText="1"/>
    </xf>
    <xf numFmtId="3" fontId="44" fillId="6" borderId="32" xfId="31" applyNumberFormat="1" applyFont="1" applyFill="1" applyBorder="1" applyAlignment="1" applyProtection="1">
      <alignment horizontal="center" vertical="center" wrapText="1"/>
    </xf>
    <xf numFmtId="3" fontId="44" fillId="6" borderId="41" xfId="31" applyNumberFormat="1" applyFont="1" applyFill="1" applyBorder="1" applyAlignment="1" applyProtection="1">
      <alignment horizontal="center" vertical="center" wrapText="1"/>
    </xf>
    <xf numFmtId="166" fontId="22" fillId="0" borderId="42" xfId="31" applyFont="1" applyFill="1" applyBorder="1" applyAlignment="1" applyProtection="1">
      <alignment horizontal="center" vertical="center" wrapText="1"/>
      <protection locked="0"/>
    </xf>
    <xf numFmtId="166" fontId="22" fillId="0" borderId="43" xfId="31" applyFont="1" applyFill="1" applyBorder="1" applyAlignment="1" applyProtection="1">
      <alignment horizontal="center" vertical="center" wrapText="1"/>
      <protection locked="0"/>
    </xf>
    <xf numFmtId="166" fontId="22" fillId="0" borderId="44" xfId="31" applyFont="1" applyFill="1" applyBorder="1" applyAlignment="1" applyProtection="1">
      <alignment horizontal="center" vertical="center" wrapText="1"/>
      <protection locked="0"/>
    </xf>
    <xf numFmtId="0" fontId="44" fillId="0" borderId="0" xfId="33" applyFont="1" applyFill="1" applyAlignment="1" applyProtection="1">
      <alignment vertical="center"/>
    </xf>
    <xf numFmtId="0" fontId="44" fillId="0" borderId="0" xfId="33" applyFont="1" applyAlignment="1" applyProtection="1">
      <alignment vertical="center"/>
    </xf>
    <xf numFmtId="0" fontId="95" fillId="0" borderId="0" xfId="0" applyFont="1"/>
    <xf numFmtId="0" fontId="89" fillId="0" borderId="0" xfId="0" applyFont="1"/>
    <xf numFmtId="0" fontId="86" fillId="24" borderId="10" xfId="0" applyFont="1" applyFill="1" applyBorder="1" applyAlignment="1" applyProtection="1">
      <alignment horizontal="center" vertical="center"/>
      <protection locked="0"/>
    </xf>
    <xf numFmtId="0" fontId="17" fillId="0" borderId="0" xfId="0" applyFont="1" applyAlignment="1" applyProtection="1">
      <alignment horizontal="right" vertical="center"/>
      <protection locked="0"/>
    </xf>
    <xf numFmtId="0" fontId="21" fillId="0" borderId="0" xfId="33" applyFont="1" applyProtection="1"/>
    <xf numFmtId="0" fontId="27" fillId="0" borderId="0" xfId="33" applyFont="1" applyProtection="1"/>
    <xf numFmtId="10" fontId="33" fillId="0" borderId="0" xfId="31" applyNumberFormat="1" applyFont="1" applyFill="1" applyBorder="1" applyAlignment="1" applyProtection="1">
      <alignment horizontal="center" vertical="center" wrapText="1"/>
    </xf>
    <xf numFmtId="0" fontId="89" fillId="0" borderId="10" xfId="0" applyFont="1" applyBorder="1" applyAlignment="1" applyProtection="1">
      <alignment horizontal="center" vertical="center" wrapText="1"/>
    </xf>
    <xf numFmtId="0" fontId="87" fillId="0" borderId="0" xfId="0" applyFont="1" applyProtection="1"/>
    <xf numFmtId="0" fontId="43" fillId="0" borderId="0" xfId="33" applyFont="1" applyBorder="1" applyAlignment="1" applyProtection="1">
      <alignment horizontal="center" vertical="center" wrapText="1" indent="10"/>
    </xf>
    <xf numFmtId="0" fontId="48" fillId="0" borderId="0" xfId="33" applyFont="1" applyAlignment="1" applyProtection="1">
      <alignment vertical="center"/>
    </xf>
    <xf numFmtId="0" fontId="20" fillId="0" borderId="0" xfId="33" applyProtection="1"/>
    <xf numFmtId="0" fontId="47" fillId="0" borderId="0" xfId="33" applyFont="1" applyBorder="1" applyAlignment="1" applyProtection="1">
      <alignment horizontal="center" vertical="center"/>
    </xf>
    <xf numFmtId="0" fontId="49" fillId="0" borderId="0" xfId="33" applyFont="1" applyFill="1" applyBorder="1" applyAlignment="1" applyProtection="1">
      <alignment horizontal="center" vertical="center"/>
    </xf>
    <xf numFmtId="0" fontId="24" fillId="0" borderId="0" xfId="33" applyFont="1" applyFill="1" applyBorder="1" applyAlignment="1" applyProtection="1">
      <alignment horizontal="center" vertical="top"/>
    </xf>
    <xf numFmtId="0" fontId="0" fillId="0" borderId="0" xfId="0" applyAlignment="1" applyProtection="1">
      <alignment horizontal="center" vertical="center"/>
    </xf>
    <xf numFmtId="0" fontId="48" fillId="0" borderId="0" xfId="33" applyFont="1" applyFill="1" applyAlignment="1" applyProtection="1">
      <alignment vertical="center"/>
    </xf>
    <xf numFmtId="167" fontId="32" fillId="0" borderId="0" xfId="33" applyNumberFormat="1" applyFont="1" applyFill="1" applyBorder="1" applyAlignment="1" applyProtection="1">
      <alignment horizontal="center" vertical="center"/>
    </xf>
    <xf numFmtId="0" fontId="32" fillId="0" borderId="0" xfId="33" applyFont="1" applyFill="1" applyBorder="1" applyAlignment="1" applyProtection="1">
      <alignment horizontal="center" vertical="center"/>
    </xf>
    <xf numFmtId="0" fontId="39" fillId="17" borderId="45" xfId="33" applyFont="1" applyFill="1" applyBorder="1" applyAlignment="1" applyProtection="1">
      <alignment horizontal="center" vertical="center" wrapText="1"/>
    </xf>
    <xf numFmtId="0" fontId="39" fillId="17" borderId="46" xfId="33" applyFont="1" applyFill="1" applyBorder="1" applyAlignment="1" applyProtection="1">
      <alignment horizontal="center" vertical="center" wrapText="1"/>
    </xf>
    <xf numFmtId="168" fontId="51" fillId="17" borderId="46" xfId="33" applyNumberFormat="1" applyFont="1" applyFill="1" applyBorder="1" applyAlignment="1" applyProtection="1">
      <alignment horizontal="center" vertical="center" wrapText="1"/>
    </xf>
    <xf numFmtId="168" fontId="39" fillId="17" borderId="46" xfId="33" applyNumberFormat="1" applyFont="1" applyFill="1" applyBorder="1" applyAlignment="1" applyProtection="1">
      <alignment horizontal="center" vertical="center" wrapText="1"/>
    </xf>
    <xf numFmtId="168" fontId="39" fillId="17" borderId="47" xfId="33" applyNumberFormat="1" applyFont="1" applyFill="1" applyBorder="1" applyAlignment="1" applyProtection="1">
      <alignment horizontal="center" vertical="center" wrapText="1"/>
    </xf>
    <xf numFmtId="0" fontId="39" fillId="0" borderId="0" xfId="33" applyFont="1" applyFill="1" applyBorder="1" applyAlignment="1" applyProtection="1">
      <alignment horizontal="center" wrapText="1"/>
    </xf>
    <xf numFmtId="0" fontId="42" fillId="0" borderId="0" xfId="33" applyFont="1" applyAlignment="1" applyProtection="1">
      <alignment vertical="center"/>
    </xf>
    <xf numFmtId="0" fontId="52" fillId="0" borderId="0" xfId="33" applyFont="1" applyAlignment="1" applyProtection="1">
      <alignment vertical="center"/>
    </xf>
    <xf numFmtId="0" fontId="53" fillId="0" borderId="0" xfId="33" applyFont="1" applyAlignment="1" applyProtection="1">
      <alignment vertical="center"/>
    </xf>
    <xf numFmtId="169" fontId="44" fillId="6" borderId="48" xfId="31" applyNumberFormat="1" applyFont="1" applyFill="1" applyBorder="1" applyAlignment="1" applyProtection="1">
      <alignment horizontal="center" vertical="center" wrapText="1"/>
    </xf>
    <xf numFmtId="169" fontId="44" fillId="6" borderId="31" xfId="31" applyNumberFormat="1" applyFont="1" applyFill="1" applyBorder="1" applyAlignment="1" applyProtection="1">
      <alignment horizontal="center" vertical="center" wrapText="1"/>
    </xf>
    <xf numFmtId="10" fontId="55" fillId="0" borderId="0" xfId="31" applyNumberFormat="1" applyFont="1" applyFill="1" applyBorder="1" applyAlignment="1" applyProtection="1">
      <alignment horizontal="center" vertical="center" wrapText="1"/>
    </xf>
    <xf numFmtId="0" fontId="56" fillId="0" borderId="0" xfId="33" applyFont="1" applyAlignment="1" applyProtection="1">
      <alignment vertical="center"/>
    </xf>
    <xf numFmtId="169" fontId="44" fillId="6" borderId="49" xfId="31" applyNumberFormat="1" applyFont="1" applyFill="1" applyBorder="1" applyAlignment="1" applyProtection="1">
      <alignment horizontal="center" vertical="center" wrapText="1"/>
    </xf>
    <xf numFmtId="169" fontId="44" fillId="6" borderId="32" xfId="31" applyNumberFormat="1" applyFont="1" applyFill="1" applyBorder="1" applyAlignment="1" applyProtection="1">
      <alignment horizontal="center" vertical="center" wrapText="1"/>
    </xf>
    <xf numFmtId="0" fontId="48" fillId="0" borderId="0" xfId="33" applyFont="1" applyFill="1" applyBorder="1" applyAlignment="1" applyProtection="1">
      <alignment vertical="center"/>
    </xf>
    <xf numFmtId="10" fontId="58" fillId="0" borderId="0" xfId="31" applyNumberFormat="1" applyFont="1" applyFill="1" applyBorder="1" applyAlignment="1" applyProtection="1">
      <alignment horizontal="center" vertical="center" wrapText="1"/>
    </xf>
    <xf numFmtId="0" fontId="53" fillId="0" borderId="0" xfId="33" applyFont="1" applyFill="1" applyBorder="1" applyAlignment="1" applyProtection="1">
      <alignment vertical="center"/>
    </xf>
    <xf numFmtId="170" fontId="26" fillId="17" borderId="50" xfId="33" applyNumberFormat="1" applyFont="1" applyFill="1" applyBorder="1" applyAlignment="1" applyProtection="1">
      <alignment horizontal="center" vertical="center" wrapText="1"/>
    </xf>
    <xf numFmtId="171" fontId="26" fillId="17" borderId="18" xfId="33" applyNumberFormat="1" applyFont="1" applyFill="1" applyBorder="1" applyAlignment="1" applyProtection="1">
      <alignment horizontal="center" vertical="center" wrapText="1"/>
    </xf>
    <xf numFmtId="4" fontId="26" fillId="0" borderId="0" xfId="33" applyNumberFormat="1" applyFont="1" applyFill="1" applyBorder="1" applyAlignment="1" applyProtection="1">
      <alignment horizontal="center" vertical="center" wrapText="1"/>
    </xf>
    <xf numFmtId="0" fontId="90" fillId="0" borderId="11" xfId="0" applyFont="1" applyBorder="1" applyAlignment="1" applyProtection="1">
      <alignment horizontal="center" vertical="center" wrapText="1"/>
    </xf>
    <xf numFmtId="0" fontId="90" fillId="0" borderId="10" xfId="0" applyFont="1" applyBorder="1" applyAlignment="1" applyProtection="1">
      <alignment horizontal="center" vertical="center" wrapText="1"/>
    </xf>
    <xf numFmtId="0" fontId="32" fillId="24" borderId="0" xfId="33" applyFont="1" applyFill="1" applyBorder="1" applyAlignment="1" applyProtection="1">
      <alignment horizontal="center" vertical="center"/>
      <protection locked="0"/>
    </xf>
    <xf numFmtId="49" fontId="28" fillId="0" borderId="51" xfId="33" applyNumberFormat="1" applyFont="1" applyFill="1" applyBorder="1" applyAlignment="1" applyProtection="1">
      <alignment horizontal="left" vertical="center" wrapText="1" indent="1"/>
      <protection locked="0"/>
    </xf>
    <xf numFmtId="0" fontId="25" fillId="0" borderId="0" xfId="33" applyFont="1" applyFill="1" applyBorder="1" applyAlignment="1" applyProtection="1">
      <alignment vertical="center"/>
    </xf>
    <xf numFmtId="167" fontId="62" fillId="0" borderId="0" xfId="33" applyNumberFormat="1" applyFont="1" applyFill="1" applyBorder="1" applyAlignment="1" applyProtection="1">
      <alignment vertical="center"/>
    </xf>
    <xf numFmtId="0" fontId="62" fillId="0" borderId="0" xfId="33" applyFont="1" applyFill="1" applyBorder="1" applyAlignment="1" applyProtection="1">
      <alignment vertical="center"/>
    </xf>
    <xf numFmtId="0" fontId="26" fillId="0" borderId="0" xfId="33" applyFont="1" applyProtection="1"/>
    <xf numFmtId="10" fontId="26" fillId="0" borderId="0" xfId="31" applyNumberFormat="1" applyFont="1" applyFill="1" applyBorder="1" applyAlignment="1" applyProtection="1">
      <alignment horizontal="center" vertical="center" wrapText="1"/>
    </xf>
    <xf numFmtId="0" fontId="20" fillId="0" borderId="0" xfId="33" applyAlignment="1" applyProtection="1">
      <alignment horizontal="center"/>
    </xf>
    <xf numFmtId="0" fontId="20" fillId="0" borderId="0" xfId="33" applyAlignment="1" applyProtection="1">
      <alignment vertical="center"/>
    </xf>
    <xf numFmtId="0" fontId="71" fillId="0" borderId="0" xfId="33" applyFont="1" applyBorder="1" applyAlignment="1" applyProtection="1">
      <alignment horizontal="center" vertical="center"/>
    </xf>
    <xf numFmtId="0" fontId="69" fillId="0" borderId="0" xfId="33" applyFont="1" applyAlignment="1" applyProtection="1">
      <alignment vertical="center"/>
    </xf>
    <xf numFmtId="0" fontId="70" fillId="0" borderId="0" xfId="33" applyFont="1" applyBorder="1" applyAlignment="1" applyProtection="1">
      <alignment horizontal="center" vertical="center" wrapText="1"/>
    </xf>
    <xf numFmtId="0" fontId="4" fillId="0" borderId="0" xfId="33" applyFont="1" applyBorder="1" applyAlignment="1" applyProtection="1">
      <alignment horizontal="center" vertical="center"/>
    </xf>
    <xf numFmtId="0" fontId="72" fillId="0" borderId="0" xfId="33" applyFont="1" applyBorder="1" applyAlignment="1" applyProtection="1">
      <alignment horizontal="center" vertical="center"/>
    </xf>
    <xf numFmtId="0" fontId="69" fillId="0" borderId="0" xfId="33" applyFont="1" applyBorder="1" applyAlignment="1" applyProtection="1">
      <alignment vertical="center"/>
    </xf>
    <xf numFmtId="0" fontId="41" fillId="0" borderId="0" xfId="33" applyFont="1" applyBorder="1" applyAlignment="1" applyProtection="1">
      <alignment horizontal="left" vertical="center"/>
    </xf>
    <xf numFmtId="0" fontId="73" fillId="0" borderId="0" xfId="33" applyFont="1" applyFill="1" applyBorder="1" applyAlignment="1" applyProtection="1">
      <alignment horizontal="center" vertical="center"/>
    </xf>
    <xf numFmtId="0" fontId="69" fillId="0" borderId="0" xfId="33" applyFont="1" applyProtection="1"/>
    <xf numFmtId="0" fontId="41" fillId="0" borderId="0" xfId="33" applyFont="1" applyBorder="1" applyAlignment="1" applyProtection="1">
      <alignment vertical="center"/>
    </xf>
    <xf numFmtId="0" fontId="4" fillId="0" borderId="0" xfId="33" applyFont="1" applyBorder="1" applyAlignment="1" applyProtection="1">
      <alignment vertical="center"/>
    </xf>
    <xf numFmtId="0" fontId="20" fillId="0" borderId="0" xfId="33" applyBorder="1" applyAlignment="1" applyProtection="1">
      <alignment horizontal="center"/>
    </xf>
    <xf numFmtId="0" fontId="75" fillId="0" borderId="0" xfId="33" applyFont="1" applyBorder="1" applyAlignment="1" applyProtection="1">
      <alignment horizontal="right" vertical="center"/>
    </xf>
    <xf numFmtId="0" fontId="75" fillId="0" borderId="0" xfId="33" applyFont="1" applyBorder="1" applyAlignment="1" applyProtection="1">
      <alignment horizontal="center" vertical="center"/>
    </xf>
    <xf numFmtId="0" fontId="41" fillId="0" borderId="0" xfId="33" applyFont="1" applyBorder="1" applyAlignment="1" applyProtection="1">
      <alignment horizontal="center" vertical="center"/>
    </xf>
    <xf numFmtId="0" fontId="41" fillId="0" borderId="0" xfId="33" applyFont="1" applyFill="1" applyBorder="1" applyAlignment="1" applyProtection="1">
      <alignment horizontal="center" vertical="center"/>
    </xf>
    <xf numFmtId="10" fontId="67" fillId="0" borderId="0" xfId="33" applyNumberFormat="1" applyFont="1" applyFill="1" applyBorder="1" applyAlignment="1" applyProtection="1">
      <alignment horizontal="center"/>
    </xf>
    <xf numFmtId="0" fontId="41" fillId="0" borderId="19" xfId="33" applyFont="1" applyFill="1" applyBorder="1" applyAlignment="1" applyProtection="1">
      <alignment horizontal="center" vertical="center"/>
    </xf>
    <xf numFmtId="0" fontId="38" fillId="0" borderId="20" xfId="33" applyFont="1" applyFill="1" applyBorder="1" applyAlignment="1" applyProtection="1">
      <alignment horizontal="left" vertical="center"/>
    </xf>
    <xf numFmtId="0" fontId="38" fillId="0" borderId="52" xfId="33" applyFont="1" applyFill="1" applyBorder="1" applyAlignment="1" applyProtection="1">
      <alignment horizontal="left" vertical="center"/>
    </xf>
    <xf numFmtId="0" fontId="38" fillId="0" borderId="19" xfId="33" applyFont="1" applyFill="1" applyBorder="1" applyAlignment="1" applyProtection="1">
      <alignment horizontal="left" vertical="center"/>
    </xf>
    <xf numFmtId="0" fontId="41" fillId="0" borderId="19" xfId="33" applyFont="1" applyBorder="1" applyAlignment="1" applyProtection="1">
      <alignment horizontal="center" vertical="center"/>
    </xf>
    <xf numFmtId="0" fontId="54" fillId="0" borderId="0" xfId="33" applyFont="1" applyFill="1" applyBorder="1" applyAlignment="1" applyProtection="1">
      <alignment horizontal="left" vertical="center"/>
    </xf>
    <xf numFmtId="0" fontId="41" fillId="0" borderId="0" xfId="33" applyFont="1" applyFill="1" applyBorder="1" applyAlignment="1" applyProtection="1">
      <alignment horizontal="left" vertical="center"/>
    </xf>
    <xf numFmtId="4" fontId="78" fillId="0" borderId="0" xfId="33" applyNumberFormat="1" applyFont="1" applyFill="1" applyBorder="1" applyAlignment="1" applyProtection="1">
      <alignment horizontal="right" vertical="center"/>
    </xf>
    <xf numFmtId="0" fontId="76" fillId="0" borderId="0" xfId="33" applyFont="1" applyAlignment="1" applyProtection="1">
      <alignment horizontal="left"/>
    </xf>
    <xf numFmtId="0" fontId="38" fillId="0" borderId="53" xfId="33" applyFont="1" applyBorder="1" applyAlignment="1" applyProtection="1">
      <alignment horizontal="left"/>
    </xf>
    <xf numFmtId="0" fontId="38" fillId="0" borderId="54" xfId="33" applyFont="1" applyBorder="1" applyAlignment="1" applyProtection="1">
      <alignment horizontal="left"/>
    </xf>
    <xf numFmtId="0" fontId="38" fillId="0" borderId="55" xfId="33" applyFont="1" applyBorder="1" applyAlignment="1" applyProtection="1">
      <alignment horizontal="left"/>
    </xf>
    <xf numFmtId="0" fontId="41" fillId="6" borderId="21" xfId="33" applyFont="1" applyFill="1" applyBorder="1" applyAlignment="1" applyProtection="1">
      <alignment horizontal="center" vertical="center"/>
    </xf>
    <xf numFmtId="0" fontId="38" fillId="0" borderId="56" xfId="33" applyFont="1" applyBorder="1" applyAlignment="1" applyProtection="1">
      <alignment horizontal="left"/>
    </xf>
    <xf numFmtId="0" fontId="41" fillId="0" borderId="21" xfId="33" applyFont="1" applyFill="1" applyBorder="1" applyAlignment="1" applyProtection="1">
      <alignment horizontal="center" vertical="center"/>
    </xf>
    <xf numFmtId="0" fontId="41" fillId="0" borderId="57" xfId="33" applyFont="1" applyFill="1" applyBorder="1" applyAlignment="1" applyProtection="1">
      <alignment horizontal="center" vertical="center"/>
    </xf>
    <xf numFmtId="0" fontId="38" fillId="0" borderId="0" xfId="33" applyFont="1" applyFill="1" applyBorder="1" applyAlignment="1" applyProtection="1">
      <alignment horizontal="left"/>
    </xf>
    <xf numFmtId="0" fontId="41" fillId="0" borderId="0" xfId="33" applyFont="1" applyFill="1" applyBorder="1" applyProtection="1"/>
    <xf numFmtId="4" fontId="38" fillId="0" borderId="0" xfId="33" applyNumberFormat="1" applyFont="1" applyFill="1" applyBorder="1" applyAlignment="1" applyProtection="1">
      <alignment horizontal="right"/>
    </xf>
    <xf numFmtId="0" fontId="44" fillId="0" borderId="0" xfId="33" applyFont="1" applyFill="1" applyBorder="1" applyAlignment="1" applyProtection="1">
      <alignment vertical="center"/>
    </xf>
    <xf numFmtId="4" fontId="44" fillId="0" borderId="0" xfId="33" applyNumberFormat="1" applyFont="1" applyFill="1" applyBorder="1" applyAlignment="1" applyProtection="1">
      <alignment horizontal="right" vertical="center"/>
    </xf>
    <xf numFmtId="0" fontId="38" fillId="0" borderId="0" xfId="33" applyFont="1" applyFill="1" applyBorder="1" applyAlignment="1" applyProtection="1">
      <alignment horizontal="left" vertical="top"/>
    </xf>
    <xf numFmtId="0" fontId="59" fillId="0" borderId="0" xfId="33" applyFont="1" applyProtection="1"/>
    <xf numFmtId="0" fontId="86" fillId="0" borderId="0" xfId="33" applyFont="1" applyProtection="1"/>
    <xf numFmtId="0" fontId="88" fillId="0" borderId="61" xfId="33" applyFont="1" applyBorder="1" applyProtection="1"/>
    <xf numFmtId="0" fontId="94" fillId="0" borderId="64" xfId="33" applyFont="1" applyBorder="1" applyAlignment="1" applyProtection="1">
      <alignment horizontal="right"/>
    </xf>
    <xf numFmtId="0" fontId="89" fillId="0" borderId="0" xfId="33" applyFont="1" applyBorder="1" applyAlignment="1" applyProtection="1">
      <alignment horizontal="right"/>
    </xf>
    <xf numFmtId="0" fontId="89" fillId="22" borderId="0" xfId="33" applyFont="1" applyFill="1" applyBorder="1" applyProtection="1"/>
    <xf numFmtId="0" fontId="89" fillId="22" borderId="65" xfId="33" applyFont="1" applyFill="1" applyBorder="1" applyProtection="1"/>
    <xf numFmtId="0" fontId="86" fillId="22" borderId="0" xfId="33" applyFont="1" applyFill="1" applyBorder="1" applyProtection="1"/>
    <xf numFmtId="0" fontId="86" fillId="22" borderId="65" xfId="33" applyFont="1" applyFill="1" applyBorder="1" applyProtection="1"/>
    <xf numFmtId="0" fontId="86" fillId="0" borderId="0" xfId="33" applyFont="1" applyBorder="1" applyAlignment="1" applyProtection="1">
      <alignment horizontal="right"/>
    </xf>
    <xf numFmtId="0" fontId="86" fillId="0" borderId="0" xfId="33" applyFont="1" applyBorder="1" applyProtection="1"/>
    <xf numFmtId="0" fontId="86" fillId="0" borderId="65" xfId="33" applyFont="1" applyBorder="1" applyProtection="1"/>
    <xf numFmtId="0" fontId="90" fillId="0" borderId="59" xfId="33" applyFont="1" applyBorder="1" applyAlignment="1" applyProtection="1">
      <alignment horizontal="right"/>
    </xf>
    <xf numFmtId="0" fontId="89" fillId="0" borderId="0" xfId="33" applyFont="1" applyBorder="1" applyProtection="1"/>
    <xf numFmtId="0" fontId="89" fillId="0" borderId="64" xfId="33" applyFont="1" applyBorder="1" applyAlignment="1" applyProtection="1">
      <alignment horizontal="left"/>
    </xf>
    <xf numFmtId="165" fontId="86" fillId="22" borderId="0" xfId="33" applyNumberFormat="1" applyFont="1" applyFill="1" applyBorder="1" applyAlignment="1" applyProtection="1">
      <alignment horizontal="center" vertical="center"/>
    </xf>
    <xf numFmtId="0" fontId="86" fillId="22" borderId="0" xfId="33" applyFont="1" applyFill="1" applyBorder="1" applyAlignment="1" applyProtection="1">
      <alignment horizontal="center" vertical="center"/>
    </xf>
    <xf numFmtId="0" fontId="90" fillId="0" borderId="58" xfId="33" applyFont="1" applyBorder="1" applyAlignment="1" applyProtection="1">
      <alignment horizontal="left"/>
    </xf>
    <xf numFmtId="0" fontId="89" fillId="0" borderId="64" xfId="33" applyFont="1" applyBorder="1" applyProtection="1"/>
    <xf numFmtId="0" fontId="97" fillId="0" borderId="64" xfId="33" applyFont="1" applyBorder="1" applyProtection="1"/>
    <xf numFmtId="0" fontId="90" fillId="0" borderId="66" xfId="0" applyFont="1" applyBorder="1" applyAlignment="1" applyProtection="1">
      <alignment vertical="center" wrapText="1"/>
    </xf>
    <xf numFmtId="0" fontId="90" fillId="0" borderId="67" xfId="0" applyFont="1" applyBorder="1" applyAlignment="1" applyProtection="1">
      <alignment horizontal="center" vertical="center" wrapText="1"/>
    </xf>
    <xf numFmtId="0" fontId="90" fillId="0" borderId="69" xfId="0" applyFont="1" applyBorder="1" applyAlignment="1" applyProtection="1">
      <alignment vertical="center" wrapText="1"/>
    </xf>
    <xf numFmtId="0" fontId="95" fillId="0" borderId="68" xfId="0" applyFont="1" applyBorder="1" applyAlignment="1" applyProtection="1">
      <alignment vertical="top" wrapText="1"/>
    </xf>
    <xf numFmtId="0" fontId="95" fillId="0" borderId="69" xfId="0" applyFont="1" applyBorder="1" applyAlignment="1" applyProtection="1">
      <alignment vertical="top" wrapText="1"/>
    </xf>
    <xf numFmtId="0" fontId="95" fillId="0" borderId="71" xfId="0" applyFont="1" applyBorder="1" applyAlignment="1" applyProtection="1">
      <alignment vertical="top" wrapText="1"/>
    </xf>
    <xf numFmtId="0" fontId="90" fillId="0" borderId="71" xfId="0" applyFont="1" applyBorder="1" applyAlignment="1" applyProtection="1">
      <alignment vertical="center" wrapText="1"/>
    </xf>
    <xf numFmtId="0" fontId="90" fillId="0" borderId="72" xfId="0" applyFont="1" applyBorder="1" applyAlignment="1" applyProtection="1">
      <alignment vertical="center" wrapText="1"/>
    </xf>
    <xf numFmtId="0" fontId="90" fillId="0" borderId="74" xfId="0" applyFont="1" applyBorder="1" applyAlignment="1" applyProtection="1">
      <alignment vertical="center" wrapText="1"/>
    </xf>
    <xf numFmtId="0" fontId="90" fillId="0" borderId="0" xfId="0" applyFont="1" applyAlignment="1" applyProtection="1">
      <alignment vertical="center"/>
    </xf>
    <xf numFmtId="0" fontId="95" fillId="0" borderId="0" xfId="0" applyFont="1" applyProtection="1"/>
    <xf numFmtId="0" fontId="89" fillId="0" borderId="0" xfId="0" applyFont="1" applyAlignment="1">
      <alignment horizontal="left" vertical="center" wrapText="1"/>
    </xf>
    <xf numFmtId="0" fontId="94" fillId="0" borderId="0" xfId="0" applyFont="1" applyAlignment="1">
      <alignment horizontal="left" vertical="center" wrapText="1"/>
    </xf>
    <xf numFmtId="49" fontId="28" fillId="17" borderId="19" xfId="33" applyNumberFormat="1" applyFont="1" applyFill="1" applyBorder="1" applyAlignment="1" applyProtection="1">
      <alignment horizontal="center" vertical="center" wrapText="1"/>
    </xf>
    <xf numFmtId="0" fontId="28" fillId="0" borderId="0" xfId="33" applyFont="1" applyFill="1" applyBorder="1" applyAlignment="1" applyProtection="1">
      <alignment horizontal="left" vertical="center"/>
    </xf>
    <xf numFmtId="0" fontId="90" fillId="0" borderId="68" xfId="0" applyFont="1" applyBorder="1" applyAlignment="1" applyProtection="1">
      <alignment vertical="center" wrapText="1"/>
    </xf>
    <xf numFmtId="0" fontId="90" fillId="0" borderId="73" xfId="0" applyFont="1" applyBorder="1" applyAlignment="1" applyProtection="1">
      <alignment vertical="center" wrapText="1"/>
    </xf>
    <xf numFmtId="0" fontId="90" fillId="0" borderId="70" xfId="0" applyFont="1" applyBorder="1" applyAlignment="1" applyProtection="1">
      <alignment vertical="center" wrapText="1"/>
    </xf>
    <xf numFmtId="0" fontId="90" fillId="0" borderId="75" xfId="0" applyFont="1" applyBorder="1" applyAlignment="1" applyProtection="1">
      <alignment vertical="center" wrapText="1"/>
    </xf>
    <xf numFmtId="0" fontId="1" fillId="0" borderId="0" xfId="0" applyFont="1"/>
    <xf numFmtId="0" fontId="1" fillId="0" borderId="0" xfId="0" applyFont="1" applyBorder="1"/>
    <xf numFmtId="0" fontId="1" fillId="0" borderId="0" xfId="0" applyFont="1" applyAlignment="1">
      <alignment horizontal="left"/>
    </xf>
    <xf numFmtId="0" fontId="1" fillId="22" borderId="0" xfId="0" applyFont="1" applyFill="1"/>
    <xf numFmtId="0" fontId="88" fillId="22" borderId="0" xfId="0" applyFont="1" applyFill="1" applyBorder="1"/>
    <xf numFmtId="0" fontId="1" fillId="22" borderId="0" xfId="0" applyFont="1" applyFill="1" applyBorder="1"/>
    <xf numFmtId="0" fontId="106" fillId="0" borderId="0" xfId="0" applyFont="1" applyAlignment="1">
      <alignment vertical="center"/>
    </xf>
    <xf numFmtId="0" fontId="1" fillId="0" borderId="0" xfId="0" applyFont="1" applyAlignment="1">
      <alignment vertical="center"/>
    </xf>
    <xf numFmtId="0" fontId="90" fillId="0" borderId="11" xfId="0" applyFont="1" applyBorder="1" applyAlignment="1">
      <alignment horizontal="center" vertical="center"/>
    </xf>
    <xf numFmtId="0" fontId="90" fillId="0" borderId="10" xfId="0" applyFont="1" applyBorder="1" applyAlignment="1" applyProtection="1">
      <alignment horizontal="center" vertical="center"/>
      <protection locked="0"/>
    </xf>
    <xf numFmtId="0" fontId="90" fillId="0" borderId="10" xfId="0" applyFont="1" applyBorder="1" applyAlignment="1">
      <alignment horizontal="center" vertical="center"/>
    </xf>
    <xf numFmtId="0" fontId="90" fillId="0" borderId="10" xfId="0" applyFont="1" applyBorder="1" applyAlignment="1" applyProtection="1">
      <alignment horizontal="center" vertical="center" wrapText="1"/>
      <protection locked="0"/>
    </xf>
    <xf numFmtId="0" fontId="90" fillId="0" borderId="10" xfId="0" applyFont="1" applyBorder="1" applyAlignment="1">
      <alignment horizontal="center" vertical="center" wrapText="1"/>
    </xf>
    <xf numFmtId="0" fontId="89" fillId="0" borderId="11" xfId="0" applyFont="1" applyBorder="1" applyAlignment="1" applyProtection="1">
      <alignment horizontal="center" vertical="center"/>
    </xf>
    <xf numFmtId="0" fontId="89" fillId="0" borderId="10" xfId="0" applyFont="1" applyBorder="1" applyAlignment="1" applyProtection="1">
      <alignment horizontal="center" vertical="center"/>
    </xf>
    <xf numFmtId="0" fontId="1" fillId="0" borderId="0" xfId="0" applyFont="1" applyProtection="1"/>
    <xf numFmtId="0" fontId="59" fillId="0" borderId="0" xfId="33" applyFont="1" applyAlignment="1" applyProtection="1">
      <alignment vertical="center"/>
    </xf>
    <xf numFmtId="0" fontId="59" fillId="0" borderId="0" xfId="33" applyFont="1" applyAlignment="1" applyProtection="1">
      <alignment horizontal="left" wrapText="1"/>
    </xf>
    <xf numFmtId="0" fontId="61" fillId="0" borderId="14" xfId="33" applyFont="1" applyFill="1" applyBorder="1" applyAlignment="1" applyProtection="1">
      <alignment horizontal="center" vertical="center" wrapText="1"/>
    </xf>
    <xf numFmtId="0" fontId="34" fillId="0" borderId="116" xfId="33" applyFont="1" applyFill="1" applyBorder="1" applyAlignment="1" applyProtection="1">
      <alignment horizontal="left" vertical="center" wrapText="1" indent="1"/>
    </xf>
    <xf numFmtId="49" fontId="28" fillId="0" borderId="19" xfId="33" applyNumberFormat="1" applyFont="1" applyFill="1" applyBorder="1" applyAlignment="1" applyProtection="1">
      <alignment horizontal="left" vertical="center" wrapText="1" indent="1"/>
      <protection locked="0"/>
    </xf>
    <xf numFmtId="1" fontId="27" fillId="0" borderId="19" xfId="33" applyNumberFormat="1" applyFont="1" applyBorder="1" applyAlignment="1" applyProtection="1">
      <alignment horizontal="center" vertical="center" wrapText="1"/>
    </xf>
    <xf numFmtId="166" fontId="26" fillId="0" borderId="117" xfId="31" applyFont="1" applyFill="1" applyBorder="1" applyAlignment="1" applyProtection="1">
      <alignment horizontal="center" vertical="center" wrapText="1"/>
      <protection locked="0"/>
    </xf>
    <xf numFmtId="166" fontId="22" fillId="0" borderId="118" xfId="31" applyFont="1" applyFill="1" applyBorder="1" applyAlignment="1" applyProtection="1">
      <alignment horizontal="center" vertical="center" wrapText="1"/>
      <protection locked="0"/>
    </xf>
    <xf numFmtId="166" fontId="22" fillId="0" borderId="119" xfId="31" applyFont="1" applyFill="1" applyBorder="1" applyAlignment="1" applyProtection="1">
      <alignment horizontal="center" vertical="center" wrapText="1"/>
      <protection locked="0"/>
    </xf>
    <xf numFmtId="166" fontId="22" fillId="0" borderId="120" xfId="31" applyFont="1" applyFill="1" applyBorder="1" applyAlignment="1" applyProtection="1">
      <alignment horizontal="center" vertical="center" wrapText="1"/>
      <protection locked="0"/>
    </xf>
    <xf numFmtId="49" fontId="28" fillId="0" borderId="121" xfId="33" applyNumberFormat="1" applyFont="1" applyFill="1" applyBorder="1" applyAlignment="1" applyProtection="1">
      <alignment horizontal="left" vertical="center" wrapText="1" indent="1"/>
      <protection locked="0"/>
    </xf>
    <xf numFmtId="1" fontId="27" fillId="0" borderId="121" xfId="33" applyNumberFormat="1" applyFont="1" applyBorder="1" applyAlignment="1" applyProtection="1">
      <alignment horizontal="center" vertical="center" wrapText="1"/>
    </xf>
    <xf numFmtId="1" fontId="27" fillId="0" borderId="25" xfId="33" applyNumberFormat="1" applyFont="1" applyBorder="1" applyAlignment="1" applyProtection="1">
      <alignment horizontal="center" vertical="center" wrapText="1"/>
    </xf>
    <xf numFmtId="1" fontId="27" fillId="23" borderId="124" xfId="33" applyNumberFormat="1" applyFont="1" applyFill="1" applyBorder="1" applyAlignment="1" applyProtection="1">
      <alignment horizontal="center" vertical="center" wrapText="1"/>
    </xf>
    <xf numFmtId="3" fontId="26" fillId="17" borderId="30" xfId="33" applyNumberFormat="1" applyFont="1" applyFill="1" applyBorder="1" applyAlignment="1" applyProtection="1">
      <alignment horizontal="center" vertical="center" wrapText="1"/>
      <protection locked="0"/>
    </xf>
    <xf numFmtId="166" fontId="34" fillId="17" borderId="31" xfId="31" applyFont="1" applyFill="1" applyBorder="1" applyAlignment="1" applyProtection="1">
      <alignment horizontal="center" vertical="center" wrapText="1"/>
      <protection locked="0"/>
    </xf>
    <xf numFmtId="166" fontId="34" fillId="17" borderId="125" xfId="31" applyFont="1" applyFill="1" applyBorder="1" applyAlignment="1" applyProtection="1">
      <alignment horizontal="center" vertical="center" wrapText="1"/>
    </xf>
    <xf numFmtId="1" fontId="27" fillId="23" borderId="22" xfId="33" applyNumberFormat="1" applyFont="1" applyFill="1" applyBorder="1" applyAlignment="1" applyProtection="1">
      <alignment horizontal="center" vertical="center" wrapText="1"/>
    </xf>
    <xf numFmtId="3" fontId="26" fillId="17" borderId="29" xfId="33" applyNumberFormat="1" applyFont="1" applyFill="1" applyBorder="1" applyAlignment="1" applyProtection="1">
      <alignment horizontal="center" vertical="center" wrapText="1"/>
      <protection locked="0"/>
    </xf>
    <xf numFmtId="166" fontId="34" fillId="17" borderId="12" xfId="31" applyFont="1" applyFill="1" applyBorder="1" applyAlignment="1" applyProtection="1">
      <alignment horizontal="center" vertical="center" wrapText="1"/>
      <protection locked="0"/>
    </xf>
    <xf numFmtId="166" fontId="34" fillId="17" borderId="42" xfId="31" applyFont="1" applyFill="1" applyBorder="1" applyAlignment="1" applyProtection="1">
      <alignment horizontal="center" vertical="center" wrapText="1"/>
    </xf>
    <xf numFmtId="1" fontId="27" fillId="23" borderId="26" xfId="33" applyNumberFormat="1" applyFont="1" applyFill="1" applyBorder="1" applyAlignment="1" applyProtection="1">
      <alignment horizontal="center" vertical="center" wrapText="1"/>
    </xf>
    <xf numFmtId="3" fontId="26" fillId="17" borderId="27" xfId="33" applyNumberFormat="1" applyFont="1" applyFill="1" applyBorder="1" applyAlignment="1" applyProtection="1">
      <alignment horizontal="center" vertical="center" wrapText="1"/>
      <protection locked="0"/>
    </xf>
    <xf numFmtId="166" fontId="34" fillId="17" borderId="28" xfId="31" applyFont="1" applyFill="1" applyBorder="1" applyAlignment="1" applyProtection="1">
      <alignment horizontal="center" vertical="center" wrapText="1"/>
      <protection locked="0"/>
    </xf>
    <xf numFmtId="166" fontId="34" fillId="17" borderId="44" xfId="31" applyFont="1" applyFill="1" applyBorder="1" applyAlignment="1" applyProtection="1">
      <alignment horizontal="center" vertical="center" wrapText="1"/>
    </xf>
    <xf numFmtId="0" fontId="1" fillId="0" borderId="0" xfId="33" applyFont="1" applyProtection="1"/>
    <xf numFmtId="0" fontId="107" fillId="0" borderId="0" xfId="33" applyFont="1" applyProtection="1"/>
    <xf numFmtId="0" fontId="107" fillId="25" borderId="58" xfId="33" applyFont="1" applyFill="1" applyBorder="1" applyProtection="1"/>
    <xf numFmtId="0" fontId="107" fillId="25" borderId="59" xfId="33" applyFont="1" applyFill="1" applyBorder="1" applyAlignment="1" applyProtection="1">
      <alignment horizontal="right" vertical="top"/>
    </xf>
    <xf numFmtId="0" fontId="107" fillId="25" borderId="59" xfId="33" applyFont="1" applyFill="1" applyBorder="1" applyAlignment="1" applyProtection="1">
      <alignment horizontal="center"/>
    </xf>
    <xf numFmtId="0" fontId="1" fillId="22" borderId="0" xfId="33" applyNumberFormat="1" applyFont="1" applyFill="1" applyBorder="1" applyAlignment="1" applyProtection="1">
      <alignment vertical="center" wrapText="1"/>
    </xf>
    <xf numFmtId="0" fontId="1" fillId="0" borderId="62" xfId="33" applyFont="1" applyBorder="1" applyProtection="1"/>
    <xf numFmtId="0" fontId="1" fillId="0" borderId="63" xfId="33" applyFont="1" applyBorder="1" applyProtection="1"/>
    <xf numFmtId="0" fontId="1" fillId="0" borderId="0" xfId="33" applyFont="1" applyBorder="1" applyProtection="1"/>
    <xf numFmtId="0" fontId="1" fillId="0" borderId="64" xfId="33" applyFont="1" applyBorder="1" applyProtection="1"/>
    <xf numFmtId="0" fontId="1" fillId="0" borderId="0" xfId="33" applyFont="1" applyBorder="1" applyAlignment="1" applyProtection="1">
      <alignment horizontal="right"/>
    </xf>
    <xf numFmtId="0" fontId="1" fillId="0" borderId="64" xfId="33" applyFont="1" applyBorder="1" applyAlignment="1" applyProtection="1">
      <alignment horizontal="right"/>
    </xf>
    <xf numFmtId="0" fontId="1" fillId="0" borderId="58" xfId="33" applyFont="1" applyBorder="1" applyProtection="1"/>
    <xf numFmtId="0" fontId="1" fillId="0" borderId="59" xfId="33" applyFont="1" applyBorder="1" applyProtection="1"/>
    <xf numFmtId="0" fontId="1" fillId="22" borderId="59" xfId="33" applyFont="1" applyFill="1" applyBorder="1" applyAlignment="1" applyProtection="1">
      <alignment horizontal="center"/>
    </xf>
    <xf numFmtId="0" fontId="1" fillId="22" borderId="60" xfId="33" applyFont="1" applyFill="1" applyBorder="1" applyAlignment="1" applyProtection="1">
      <alignment horizontal="center"/>
    </xf>
    <xf numFmtId="0" fontId="1" fillId="0" borderId="61" xfId="33" applyFont="1" applyBorder="1" applyProtection="1"/>
    <xf numFmtId="0" fontId="1" fillId="0" borderId="65" xfId="33" applyFont="1" applyBorder="1" applyProtection="1"/>
    <xf numFmtId="0" fontId="1" fillId="0" borderId="0" xfId="33" applyFont="1" applyBorder="1" applyAlignment="1" applyProtection="1">
      <alignment horizontal="left" indent="1"/>
    </xf>
    <xf numFmtId="0" fontId="1" fillId="0" borderId="60" xfId="33" applyFont="1" applyBorder="1" applyProtection="1"/>
    <xf numFmtId="0" fontId="1" fillId="0" borderId="0" xfId="33" applyFont="1" applyBorder="1" applyAlignment="1" applyProtection="1">
      <alignment horizontal="left"/>
    </xf>
    <xf numFmtId="0" fontId="1" fillId="22" borderId="0" xfId="33" applyFont="1" applyFill="1" applyBorder="1" applyAlignment="1" applyProtection="1">
      <alignment horizontal="center" vertical="center"/>
    </xf>
    <xf numFmtId="0" fontId="1" fillId="24" borderId="64" xfId="33" applyFont="1" applyFill="1" applyBorder="1" applyProtection="1">
      <protection locked="0"/>
    </xf>
    <xf numFmtId="0" fontId="1" fillId="24" borderId="0" xfId="33" applyFont="1" applyFill="1" applyBorder="1" applyProtection="1">
      <protection locked="0"/>
    </xf>
    <xf numFmtId="0" fontId="1" fillId="24" borderId="58" xfId="33" applyFont="1" applyFill="1" applyBorder="1" applyProtection="1">
      <protection locked="0"/>
    </xf>
    <xf numFmtId="0" fontId="1" fillId="24" borderId="59" xfId="33" applyFont="1" applyFill="1" applyBorder="1" applyProtection="1">
      <protection locked="0"/>
    </xf>
    <xf numFmtId="165" fontId="4" fillId="0" borderId="0" xfId="47" applyNumberFormat="1" applyFont="1" applyAlignment="1" applyProtection="1">
      <alignment horizontal="center"/>
    </xf>
    <xf numFmtId="0" fontId="20" fillId="0" borderId="0" xfId="47" applyProtection="1"/>
    <xf numFmtId="0" fontId="20" fillId="0" borderId="0" xfId="47" applyAlignment="1" applyProtection="1">
      <alignment horizontal="right"/>
    </xf>
    <xf numFmtId="165" fontId="20" fillId="0" borderId="0" xfId="47" applyNumberFormat="1" applyProtection="1"/>
    <xf numFmtId="165" fontId="20" fillId="0" borderId="0" xfId="47" applyNumberFormat="1" applyAlignment="1" applyProtection="1">
      <alignment horizontal="right"/>
    </xf>
    <xf numFmtId="165" fontId="20" fillId="0" borderId="0" xfId="47" applyNumberFormat="1" applyFill="1" applyBorder="1" applyProtection="1"/>
    <xf numFmtId="165" fontId="20" fillId="0" borderId="0" xfId="47" applyNumberFormat="1" applyBorder="1" applyAlignment="1" applyProtection="1">
      <alignment horizontal="center" vertical="center"/>
    </xf>
    <xf numFmtId="0" fontId="20" fillId="0" borderId="0" xfId="47" applyBorder="1" applyAlignment="1" applyProtection="1">
      <alignment horizontal="center" vertical="center"/>
    </xf>
    <xf numFmtId="165" fontId="68" fillId="0" borderId="0" xfId="47" applyNumberFormat="1" applyFont="1" applyBorder="1" applyAlignment="1" applyProtection="1">
      <alignment vertical="center" wrapText="1"/>
    </xf>
    <xf numFmtId="0" fontId="20" fillId="0" borderId="0" xfId="47" applyBorder="1" applyAlignment="1" applyProtection="1">
      <alignment vertical="center" wrapText="1"/>
    </xf>
    <xf numFmtId="165" fontId="20" fillId="0" borderId="0" xfId="47" applyNumberFormat="1" applyBorder="1" applyAlignment="1" applyProtection="1">
      <alignment vertical="center" wrapText="1"/>
    </xf>
    <xf numFmtId="0" fontId="68" fillId="0" borderId="0" xfId="47" applyFont="1" applyBorder="1" applyAlignment="1" applyProtection="1">
      <alignment vertical="center" wrapText="1"/>
    </xf>
    <xf numFmtId="0" fontId="20" fillId="0" borderId="0" xfId="47" applyBorder="1" applyAlignment="1" applyProtection="1">
      <alignment vertical="center"/>
    </xf>
    <xf numFmtId="0" fontId="20" fillId="0" borderId="0" xfId="47" applyFill="1" applyBorder="1" applyProtection="1"/>
    <xf numFmtId="0" fontId="20" fillId="0" borderId="0" xfId="47" applyFill="1" applyBorder="1" applyAlignment="1" applyProtection="1">
      <alignment horizontal="right"/>
    </xf>
    <xf numFmtId="0" fontId="20" fillId="0" borderId="0" xfId="47" applyFill="1" applyProtection="1"/>
    <xf numFmtId="165" fontId="20" fillId="0" borderId="0" xfId="47" applyNumberFormat="1" applyFill="1" applyProtection="1"/>
    <xf numFmtId="0" fontId="1" fillId="0" borderId="10" xfId="33" applyFont="1" applyBorder="1" applyProtection="1"/>
    <xf numFmtId="0" fontId="1" fillId="0" borderId="10" xfId="33" applyFont="1" applyBorder="1" applyAlignment="1" applyProtection="1">
      <alignment horizontal="center"/>
      <protection locked="0"/>
    </xf>
    <xf numFmtId="0" fontId="1" fillId="0" borderId="10" xfId="33" applyFont="1" applyBorder="1" applyAlignment="1" applyProtection="1">
      <alignment horizontal="center"/>
    </xf>
    <xf numFmtId="0" fontId="1" fillId="0" borderId="10" xfId="33" applyFont="1" applyBorder="1" applyAlignment="1" applyProtection="1">
      <alignment horizontal="center" wrapText="1"/>
    </xf>
    <xf numFmtId="0" fontId="20" fillId="0" borderId="0" xfId="47" applyFill="1" applyBorder="1" applyProtection="1"/>
    <xf numFmtId="165" fontId="4" fillId="0" borderId="0" xfId="47" applyNumberFormat="1" applyFont="1" applyAlignment="1" applyProtection="1">
      <alignment horizontal="center"/>
    </xf>
    <xf numFmtId="1" fontId="27" fillId="0" borderId="20" xfId="33" applyNumberFormat="1" applyFont="1" applyBorder="1" applyAlignment="1" applyProtection="1">
      <alignment horizontal="center" vertical="center" wrapText="1"/>
      <protection locked="0"/>
    </xf>
    <xf numFmtId="1" fontId="27" fillId="0" borderId="123" xfId="33" applyNumberFormat="1" applyFont="1" applyBorder="1" applyAlignment="1" applyProtection="1">
      <alignment horizontal="center" vertical="center" wrapText="1"/>
      <protection locked="0"/>
    </xf>
    <xf numFmtId="1" fontId="27" fillId="0" borderId="26" xfId="33" applyNumberFormat="1" applyFont="1" applyBorder="1" applyAlignment="1" applyProtection="1">
      <alignment horizontal="center" vertical="center" wrapText="1"/>
      <protection locked="0"/>
    </xf>
    <xf numFmtId="1" fontId="27" fillId="0" borderId="22" xfId="33" applyNumberFormat="1" applyFont="1" applyBorder="1" applyAlignment="1" applyProtection="1">
      <alignment horizontal="center" vertical="center" wrapText="1"/>
      <protection locked="0"/>
    </xf>
    <xf numFmtId="0" fontId="103" fillId="0" borderId="0" xfId="0" applyFont="1" applyAlignment="1">
      <alignment horizontal="center" vertical="center"/>
    </xf>
    <xf numFmtId="0" fontId="17" fillId="0" borderId="0" xfId="0" applyFont="1" applyAlignment="1">
      <alignment horizontal="left" vertical="center" wrapText="1"/>
    </xf>
    <xf numFmtId="0" fontId="86" fillId="24" borderId="11" xfId="0" applyFont="1" applyFill="1" applyBorder="1" applyAlignment="1" applyProtection="1">
      <alignment horizontal="center"/>
      <protection locked="0"/>
    </xf>
    <xf numFmtId="0" fontId="86" fillId="24" borderId="76" xfId="0" applyFont="1" applyFill="1" applyBorder="1" applyAlignment="1" applyProtection="1">
      <alignment horizontal="center"/>
      <protection locked="0"/>
    </xf>
    <xf numFmtId="0" fontId="86" fillId="24" borderId="77" xfId="0" applyFont="1" applyFill="1" applyBorder="1" applyAlignment="1" applyProtection="1">
      <alignment horizontal="center"/>
      <protection locked="0"/>
    </xf>
    <xf numFmtId="0" fontId="1" fillId="26" borderId="11" xfId="0" applyFont="1" applyFill="1" applyBorder="1" applyAlignment="1">
      <alignment horizontal="center" vertical="center"/>
    </xf>
    <xf numFmtId="0" fontId="1" fillId="26" borderId="76" xfId="0" applyFont="1" applyFill="1" applyBorder="1" applyAlignment="1">
      <alignment horizontal="center" vertical="center"/>
    </xf>
    <xf numFmtId="0" fontId="1" fillId="26" borderId="77" xfId="0" applyFont="1" applyFill="1" applyBorder="1" applyAlignment="1">
      <alignment horizontal="center" vertical="center"/>
    </xf>
    <xf numFmtId="0" fontId="96" fillId="25" borderId="61" xfId="0" applyFont="1" applyFill="1" applyBorder="1" applyAlignment="1">
      <alignment horizontal="center" vertical="top"/>
    </xf>
    <xf numFmtId="0" fontId="96" fillId="25" borderId="62" xfId="0" applyFont="1" applyFill="1" applyBorder="1" applyAlignment="1">
      <alignment horizontal="center" vertical="top"/>
    </xf>
    <xf numFmtId="0" fontId="96" fillId="25" borderId="63" xfId="0" applyFont="1" applyFill="1" applyBorder="1" applyAlignment="1">
      <alignment horizontal="center" vertical="top"/>
    </xf>
    <xf numFmtId="0" fontId="96" fillId="25" borderId="59" xfId="0" applyFont="1" applyFill="1" applyBorder="1" applyAlignment="1">
      <alignment horizontal="center" vertical="top"/>
    </xf>
    <xf numFmtId="0" fontId="96" fillId="25" borderId="60" xfId="0" applyFont="1" applyFill="1" applyBorder="1" applyAlignment="1">
      <alignment horizontal="center" vertical="top"/>
    </xf>
    <xf numFmtId="0" fontId="4" fillId="29" borderId="11" xfId="0" applyFont="1" applyFill="1" applyBorder="1" applyAlignment="1" applyProtection="1">
      <alignment horizontal="center"/>
      <protection locked="0"/>
    </xf>
    <xf numFmtId="0" fontId="4" fillId="29" borderId="76" xfId="0" applyFont="1" applyFill="1" applyBorder="1" applyAlignment="1" applyProtection="1">
      <alignment horizontal="center"/>
      <protection locked="0"/>
    </xf>
    <xf numFmtId="0" fontId="4" fillId="29" borderId="77" xfId="0" applyFont="1" applyFill="1" applyBorder="1" applyAlignment="1" applyProtection="1">
      <alignment horizontal="center"/>
      <protection locked="0"/>
    </xf>
    <xf numFmtId="49" fontId="86" fillId="24" borderId="11" xfId="0" applyNumberFormat="1" applyFont="1" applyFill="1" applyBorder="1" applyAlignment="1" applyProtection="1">
      <alignment horizontal="center"/>
      <protection locked="0"/>
    </xf>
    <xf numFmtId="49" fontId="86" fillId="24" borderId="76" xfId="0" applyNumberFormat="1" applyFont="1" applyFill="1" applyBorder="1" applyAlignment="1" applyProtection="1">
      <alignment horizontal="center"/>
      <protection locked="0"/>
    </xf>
    <xf numFmtId="49" fontId="86" fillId="24" borderId="77" xfId="0" applyNumberFormat="1" applyFont="1" applyFill="1" applyBorder="1" applyAlignment="1" applyProtection="1">
      <alignment horizontal="center"/>
      <protection locked="0"/>
    </xf>
    <xf numFmtId="0" fontId="86" fillId="24" borderId="11" xfId="0" applyFont="1" applyFill="1" applyBorder="1" applyAlignment="1" applyProtection="1">
      <alignment horizontal="center" vertical="center"/>
      <protection locked="0"/>
    </xf>
    <xf numFmtId="0" fontId="86" fillId="24" borderId="76" xfId="0" applyFont="1" applyFill="1" applyBorder="1" applyAlignment="1" applyProtection="1">
      <alignment horizontal="center" vertical="center"/>
      <protection locked="0"/>
    </xf>
    <xf numFmtId="0" fontId="86" fillId="24" borderId="77" xfId="0" applyFont="1" applyFill="1" applyBorder="1" applyAlignment="1" applyProtection="1">
      <alignment horizontal="center" vertical="center"/>
      <protection locked="0"/>
    </xf>
    <xf numFmtId="164" fontId="86" fillId="24" borderId="11" xfId="0" applyNumberFormat="1" applyFont="1" applyFill="1" applyBorder="1" applyAlignment="1" applyProtection="1">
      <alignment horizontal="center"/>
      <protection locked="0"/>
    </xf>
    <xf numFmtId="164" fontId="86" fillId="24" borderId="77" xfId="0" applyNumberFormat="1" applyFont="1" applyFill="1" applyBorder="1" applyAlignment="1" applyProtection="1">
      <alignment horizontal="center"/>
      <protection locked="0"/>
    </xf>
    <xf numFmtId="164" fontId="86" fillId="22" borderId="0" xfId="0" applyNumberFormat="1" applyFont="1" applyFill="1" applyBorder="1" applyAlignment="1" applyProtection="1">
      <alignment horizontal="center"/>
      <protection locked="0"/>
    </xf>
    <xf numFmtId="0" fontId="86" fillId="24" borderId="11" xfId="0" applyFont="1" applyFill="1" applyBorder="1" applyAlignment="1" applyProtection="1">
      <alignment horizontal="center" vertical="center" wrapText="1"/>
      <protection locked="0"/>
    </xf>
    <xf numFmtId="0" fontId="86" fillId="24" borderId="76" xfId="0" applyFont="1" applyFill="1" applyBorder="1" applyAlignment="1" applyProtection="1">
      <alignment horizontal="center" vertical="center" wrapText="1"/>
      <protection locked="0"/>
    </xf>
    <xf numFmtId="0" fontId="86" fillId="24" borderId="77" xfId="0" applyFont="1" applyFill="1" applyBorder="1" applyAlignment="1" applyProtection="1">
      <alignment horizontal="center" vertical="center" wrapText="1"/>
      <protection locked="0"/>
    </xf>
    <xf numFmtId="0" fontId="94" fillId="0" borderId="0" xfId="0" applyFont="1" applyAlignment="1">
      <alignment horizontal="left" vertical="center" wrapText="1"/>
    </xf>
    <xf numFmtId="0" fontId="88" fillId="24" borderId="10" xfId="0" applyFont="1" applyFill="1" applyBorder="1" applyAlignment="1" applyProtection="1">
      <alignment horizontal="left" vertical="top" wrapText="1"/>
      <protection locked="0"/>
    </xf>
    <xf numFmtId="0" fontId="104" fillId="0" borderId="0" xfId="0" applyFont="1" applyAlignment="1">
      <alignment horizontal="left" vertical="center" wrapText="1"/>
    </xf>
    <xf numFmtId="0" fontId="98" fillId="0" borderId="0" xfId="0" applyFont="1" applyAlignment="1">
      <alignment horizontal="left" vertical="center" wrapText="1"/>
    </xf>
    <xf numFmtId="167" fontId="32" fillId="24" borderId="0" xfId="33" applyNumberFormat="1" applyFont="1" applyFill="1" applyBorder="1" applyAlignment="1" applyProtection="1">
      <alignment horizontal="left" vertical="center"/>
      <protection locked="0"/>
    </xf>
    <xf numFmtId="0" fontId="44" fillId="0" borderId="20" xfId="33" applyFont="1" applyBorder="1" applyAlignment="1" applyProtection="1">
      <alignment horizontal="center" vertical="center" wrapText="1"/>
    </xf>
    <xf numFmtId="0" fontId="44" fillId="0" borderId="79" xfId="33" applyFont="1" applyBorder="1" applyAlignment="1" applyProtection="1">
      <alignment horizontal="center" vertical="center" wrapText="1"/>
    </xf>
    <xf numFmtId="0" fontId="44" fillId="0" borderId="52" xfId="33" applyFont="1" applyBorder="1" applyAlignment="1" applyProtection="1">
      <alignment horizontal="center" vertical="center" wrapText="1"/>
    </xf>
    <xf numFmtId="4" fontId="36" fillId="0" borderId="38" xfId="31" applyNumberFormat="1" applyFont="1" applyFill="1" applyBorder="1" applyAlignment="1" applyProtection="1">
      <alignment horizontal="center" vertical="center"/>
      <protection locked="0"/>
    </xf>
    <xf numFmtId="4" fontId="36" fillId="0" borderId="78" xfId="31" applyNumberFormat="1" applyFont="1" applyFill="1" applyBorder="1" applyAlignment="1" applyProtection="1">
      <alignment horizontal="center" vertical="center"/>
      <protection locked="0"/>
    </xf>
    <xf numFmtId="4" fontId="36" fillId="0" borderId="80" xfId="31" applyNumberFormat="1" applyFont="1" applyFill="1" applyBorder="1" applyAlignment="1" applyProtection="1">
      <alignment horizontal="center" vertical="center"/>
      <protection locked="0"/>
    </xf>
    <xf numFmtId="4" fontId="36" fillId="0" borderId="81" xfId="31" applyNumberFormat="1" applyFont="1" applyFill="1" applyBorder="1" applyAlignment="1" applyProtection="1">
      <alignment horizontal="center" vertical="center"/>
      <protection locked="0"/>
    </xf>
    <xf numFmtId="169" fontId="44" fillId="6" borderId="82" xfId="31" applyNumberFormat="1" applyFont="1" applyFill="1" applyBorder="1" applyAlignment="1" applyProtection="1">
      <alignment horizontal="center" vertical="center" wrapText="1"/>
    </xf>
    <xf numFmtId="169" fontId="44" fillId="6" borderId="78" xfId="31" applyNumberFormat="1" applyFont="1" applyFill="1" applyBorder="1" applyAlignment="1" applyProtection="1">
      <alignment horizontal="center" vertical="center" wrapText="1"/>
    </xf>
    <xf numFmtId="169" fontId="44" fillId="6" borderId="80" xfId="31" applyNumberFormat="1" applyFont="1" applyFill="1" applyBorder="1" applyAlignment="1" applyProtection="1">
      <alignment horizontal="center" vertical="center" wrapText="1"/>
    </xf>
    <xf numFmtId="49" fontId="37" fillId="0" borderId="88" xfId="33" applyNumberFormat="1" applyFont="1" applyFill="1" applyBorder="1" applyAlignment="1" applyProtection="1">
      <alignment horizontal="center" vertical="center" wrapText="1"/>
    </xf>
    <xf numFmtId="49" fontId="37" fillId="6" borderId="91" xfId="33" applyNumberFormat="1" applyFont="1" applyFill="1" applyBorder="1" applyAlignment="1" applyProtection="1">
      <alignment horizontal="center" vertical="center" wrapText="1"/>
    </xf>
    <xf numFmtId="49" fontId="37" fillId="0" borderId="89" xfId="33" applyNumberFormat="1" applyFont="1" applyFill="1" applyBorder="1" applyAlignment="1" applyProtection="1">
      <alignment horizontal="center" vertical="center" wrapText="1"/>
    </xf>
    <xf numFmtId="49" fontId="37" fillId="6" borderId="86" xfId="33" applyNumberFormat="1" applyFont="1" applyFill="1" applyBorder="1" applyAlignment="1" applyProtection="1">
      <alignment horizontal="center" vertical="center" wrapText="1"/>
    </xf>
    <xf numFmtId="0" fontId="31" fillId="19" borderId="83" xfId="33" applyFont="1" applyFill="1" applyBorder="1" applyAlignment="1" applyProtection="1">
      <alignment horizontal="center" vertical="center" wrapText="1"/>
    </xf>
    <xf numFmtId="0" fontId="31" fillId="19" borderId="84" xfId="33" applyFont="1" applyFill="1" applyBorder="1" applyAlignment="1" applyProtection="1">
      <alignment horizontal="center" vertical="center" wrapText="1"/>
    </xf>
    <xf numFmtId="0" fontId="31" fillId="19" borderId="85" xfId="33" applyFont="1" applyFill="1" applyBorder="1" applyAlignment="1" applyProtection="1">
      <alignment horizontal="center" vertical="center" wrapText="1"/>
    </xf>
    <xf numFmtId="4" fontId="57" fillId="0" borderId="38" xfId="31" applyNumberFormat="1" applyFont="1" applyFill="1" applyBorder="1" applyAlignment="1" applyProtection="1">
      <alignment horizontal="center" vertical="center"/>
      <protection locked="0"/>
    </xf>
    <xf numFmtId="4" fontId="57" fillId="0" borderId="78" xfId="31" applyNumberFormat="1" applyFont="1" applyFill="1" applyBorder="1" applyAlignment="1" applyProtection="1">
      <alignment horizontal="center" vertical="center"/>
      <protection locked="0"/>
    </xf>
    <xf numFmtId="4" fontId="57" fillId="0" borderId="81" xfId="31" applyNumberFormat="1" applyFont="1" applyFill="1" applyBorder="1" applyAlignment="1" applyProtection="1">
      <alignment horizontal="center" vertical="center"/>
      <protection locked="0"/>
    </xf>
    <xf numFmtId="4" fontId="57" fillId="0" borderId="80" xfId="31" applyNumberFormat="1" applyFont="1" applyFill="1" applyBorder="1" applyAlignment="1" applyProtection="1">
      <alignment horizontal="center" vertical="center"/>
      <protection locked="0"/>
    </xf>
    <xf numFmtId="4" fontId="32" fillId="0" borderId="38" xfId="31" applyNumberFormat="1" applyFont="1" applyFill="1" applyBorder="1" applyAlignment="1" applyProtection="1">
      <alignment horizontal="center" vertical="center"/>
      <protection locked="0"/>
    </xf>
    <xf numFmtId="4" fontId="32" fillId="0" borderId="78" xfId="31" applyNumberFormat="1" applyFont="1" applyFill="1" applyBorder="1" applyAlignment="1" applyProtection="1">
      <alignment horizontal="center" vertical="center"/>
      <protection locked="0"/>
    </xf>
    <xf numFmtId="4" fontId="32" fillId="0" borderId="80" xfId="31" applyNumberFormat="1" applyFont="1" applyFill="1" applyBorder="1" applyAlignment="1" applyProtection="1">
      <alignment horizontal="center" vertical="center"/>
      <protection locked="0"/>
    </xf>
    <xf numFmtId="167" fontId="32" fillId="24" borderId="0" xfId="33" applyNumberFormat="1" applyFont="1" applyFill="1" applyBorder="1" applyAlignment="1" applyProtection="1">
      <alignment horizontal="center" vertical="center"/>
      <protection locked="0"/>
    </xf>
    <xf numFmtId="0" fontId="0" fillId="0" borderId="0" xfId="0" applyAlignment="1" applyProtection="1">
      <alignment horizontal="center" vertical="center"/>
      <protection locked="0"/>
    </xf>
    <xf numFmtId="4" fontId="32" fillId="0" borderId="81" xfId="31" applyNumberFormat="1" applyFont="1" applyFill="1" applyBorder="1" applyAlignment="1" applyProtection="1">
      <alignment horizontal="center" vertical="center"/>
      <protection locked="0"/>
    </xf>
    <xf numFmtId="0" fontId="50" fillId="0" borderId="0" xfId="33" applyFont="1" applyBorder="1" applyAlignment="1" applyProtection="1">
      <alignment horizontal="center" vertical="center" wrapText="1"/>
    </xf>
    <xf numFmtId="0" fontId="50" fillId="0" borderId="0" xfId="33" applyFont="1" applyBorder="1" applyAlignment="1" applyProtection="1">
      <alignment horizontal="center" vertical="center"/>
    </xf>
    <xf numFmtId="0" fontId="51" fillId="17" borderId="87" xfId="33" applyFont="1" applyFill="1" applyBorder="1" applyAlignment="1" applyProtection="1">
      <alignment horizontal="center" vertical="center" wrapText="1"/>
    </xf>
    <xf numFmtId="49" fontId="26" fillId="20" borderId="90" xfId="33" applyNumberFormat="1" applyFont="1" applyFill="1" applyBorder="1" applyAlignment="1" applyProtection="1">
      <alignment horizontal="center" vertical="center" wrapText="1"/>
    </xf>
    <xf numFmtId="0" fontId="59" fillId="0" borderId="11" xfId="33" applyFont="1" applyBorder="1" applyAlignment="1" applyProtection="1">
      <alignment horizontal="center" vertical="center"/>
    </xf>
    <xf numFmtId="0" fontId="59" fillId="0" borderId="77" xfId="33" applyFont="1" applyBorder="1" applyAlignment="1" applyProtection="1">
      <alignment horizontal="center" vertical="center"/>
    </xf>
    <xf numFmtId="0" fontId="40" fillId="0" borderId="0" xfId="33" applyFont="1" applyAlignment="1" applyProtection="1">
      <alignment horizontal="left" vertical="center" wrapText="1"/>
    </xf>
    <xf numFmtId="0" fontId="59" fillId="0" borderId="10" xfId="33" applyFont="1" applyBorder="1" applyAlignment="1" applyProtection="1">
      <alignment horizontal="center" vertical="center"/>
    </xf>
    <xf numFmtId="0" fontId="59" fillId="0" borderId="11" xfId="33" applyFont="1" applyBorder="1" applyAlignment="1" applyProtection="1">
      <alignment horizontal="left" vertical="center"/>
    </xf>
    <xf numFmtId="0" fontId="59" fillId="0" borderId="77" xfId="33" applyFont="1" applyBorder="1" applyAlignment="1" applyProtection="1">
      <alignment horizontal="left" vertical="center"/>
    </xf>
    <xf numFmtId="0" fontId="59" fillId="0" borderId="11" xfId="33" applyNumberFormat="1" applyFont="1" applyBorder="1" applyAlignment="1" applyProtection="1">
      <alignment horizontal="right" vertical="center"/>
      <protection locked="0"/>
    </xf>
    <xf numFmtId="0" fontId="59" fillId="0" borderId="77" xfId="33" applyNumberFormat="1" applyFont="1" applyBorder="1" applyAlignment="1" applyProtection="1">
      <alignment horizontal="right" vertical="center"/>
      <protection locked="0"/>
    </xf>
    <xf numFmtId="0" fontId="59" fillId="0" borderId="58" xfId="33" applyFont="1" applyBorder="1" applyAlignment="1" applyProtection="1">
      <alignment horizontal="left" vertical="center"/>
    </xf>
    <xf numFmtId="0" fontId="59" fillId="0" borderId="60" xfId="33" applyFont="1" applyBorder="1" applyAlignment="1" applyProtection="1">
      <alignment horizontal="left" vertical="center"/>
    </xf>
    <xf numFmtId="3" fontId="59" fillId="0" borderId="10" xfId="33" applyNumberFormat="1" applyFont="1" applyBorder="1" applyAlignment="1" applyProtection="1">
      <alignment horizontal="right" vertical="center"/>
      <protection locked="0"/>
    </xf>
    <xf numFmtId="0" fontId="59" fillId="0" borderId="10" xfId="33" applyNumberFormat="1" applyFont="1" applyBorder="1" applyAlignment="1" applyProtection="1">
      <alignment horizontal="right" vertical="center"/>
      <protection locked="0"/>
    </xf>
    <xf numFmtId="0" fontId="59" fillId="0" borderId="0" xfId="33" applyFont="1" applyAlignment="1" applyProtection="1">
      <alignment horizontal="left" wrapText="1"/>
    </xf>
    <xf numFmtId="49" fontId="28" fillId="17" borderId="19" xfId="33" applyNumberFormat="1" applyFont="1" applyFill="1" applyBorder="1" applyAlignment="1" applyProtection="1">
      <alignment horizontal="center" vertical="center" wrapText="1"/>
    </xf>
    <xf numFmtId="49" fontId="28" fillId="0" borderId="19" xfId="33" applyNumberFormat="1" applyFont="1" applyFill="1" applyBorder="1" applyAlignment="1" applyProtection="1">
      <alignment horizontal="center" vertical="center" wrapText="1"/>
      <protection locked="0"/>
    </xf>
    <xf numFmtId="0" fontId="61" fillId="0" borderId="20" xfId="33" applyFont="1" applyFill="1" applyBorder="1" applyAlignment="1" applyProtection="1">
      <alignment horizontal="center" vertical="center" wrapText="1"/>
    </xf>
    <xf numFmtId="0" fontId="61" fillId="0" borderId="79" xfId="33" applyFont="1" applyFill="1" applyBorder="1" applyAlignment="1" applyProtection="1">
      <alignment horizontal="center" vertical="center" wrapText="1"/>
    </xf>
    <xf numFmtId="0" fontId="61" fillId="0" borderId="52" xfId="33" applyFont="1" applyFill="1" applyBorder="1" applyAlignment="1" applyProtection="1">
      <alignment horizontal="center" vertical="center" wrapText="1"/>
    </xf>
    <xf numFmtId="0" fontId="34" fillId="17" borderId="92" xfId="33" applyFont="1" applyFill="1" applyBorder="1" applyAlignment="1" applyProtection="1">
      <alignment horizontal="center" vertical="center" wrapText="1"/>
    </xf>
    <xf numFmtId="0" fontId="34" fillId="17" borderId="94" xfId="33" applyFont="1" applyFill="1" applyBorder="1" applyAlignment="1" applyProtection="1">
      <alignment horizontal="center" vertical="center" wrapText="1"/>
    </xf>
    <xf numFmtId="0" fontId="34" fillId="17" borderId="34" xfId="33" applyFont="1" applyFill="1" applyBorder="1" applyAlignment="1" applyProtection="1">
      <alignment horizontal="center" vertical="center" wrapText="1"/>
    </xf>
    <xf numFmtId="0" fontId="34" fillId="17" borderId="96" xfId="33" applyFont="1" applyFill="1" applyBorder="1" applyAlignment="1" applyProtection="1">
      <alignment horizontal="center" vertical="center" wrapText="1"/>
    </xf>
    <xf numFmtId="0" fontId="34" fillId="17" borderId="93" xfId="33" applyFont="1" applyFill="1" applyBorder="1" applyAlignment="1" applyProtection="1">
      <alignment horizontal="center" vertical="center" wrapText="1"/>
    </xf>
    <xf numFmtId="0" fontId="34" fillId="17" borderId="95" xfId="33" applyFont="1" applyFill="1" applyBorder="1" applyAlignment="1" applyProtection="1">
      <alignment horizontal="center" vertical="center" wrapText="1"/>
    </xf>
    <xf numFmtId="0" fontId="24" fillId="0" borderId="0" xfId="33" applyFont="1" applyFill="1" applyBorder="1" applyAlignment="1" applyProtection="1">
      <alignment horizontal="right" vertical="center"/>
    </xf>
    <xf numFmtId="0" fontId="24" fillId="24" borderId="0" xfId="33" applyFont="1" applyFill="1" applyBorder="1" applyAlignment="1" applyProtection="1">
      <alignment horizontal="center" vertical="center"/>
      <protection locked="0"/>
    </xf>
    <xf numFmtId="0" fontId="26" fillId="0" borderId="0" xfId="33" applyFont="1" applyAlignment="1" applyProtection="1">
      <alignment horizontal="left"/>
    </xf>
    <xf numFmtId="0" fontId="28" fillId="0" borderId="0" xfId="33" applyFont="1" applyFill="1" applyBorder="1" applyAlignment="1" applyProtection="1">
      <alignment horizontal="left" vertical="center"/>
    </xf>
    <xf numFmtId="49" fontId="28" fillId="0" borderId="51" xfId="33" applyNumberFormat="1" applyFont="1" applyFill="1" applyBorder="1" applyAlignment="1" applyProtection="1">
      <alignment horizontal="center" vertical="center" wrapText="1"/>
      <protection locked="0"/>
    </xf>
    <xf numFmtId="49" fontId="28" fillId="0" borderId="122" xfId="33" applyNumberFormat="1" applyFont="1" applyFill="1" applyBorder="1" applyAlignment="1" applyProtection="1">
      <alignment horizontal="center" vertical="center" wrapText="1"/>
      <protection locked="0"/>
    </xf>
    <xf numFmtId="49" fontId="28" fillId="0" borderId="25" xfId="33" applyNumberFormat="1" applyFont="1" applyFill="1" applyBorder="1" applyAlignment="1" applyProtection="1">
      <alignment horizontal="center" vertical="center" wrapText="1"/>
      <protection locked="0"/>
    </xf>
    <xf numFmtId="49" fontId="28" fillId="0" borderId="19" xfId="33" applyNumberFormat="1" applyFont="1" applyBorder="1" applyAlignment="1" applyProtection="1">
      <alignment horizontal="center" vertical="center" wrapText="1"/>
    </xf>
    <xf numFmtId="0" fontId="62" fillId="0" borderId="97" xfId="33" applyFont="1" applyFill="1" applyBorder="1" applyAlignment="1" applyProtection="1">
      <alignment horizontal="left" vertical="center" wrapText="1"/>
    </xf>
    <xf numFmtId="0" fontId="62" fillId="0" borderId="0" xfId="33" applyFont="1" applyFill="1" applyBorder="1" applyAlignment="1" applyProtection="1">
      <alignment horizontal="left" vertical="center" wrapText="1"/>
    </xf>
    <xf numFmtId="0" fontId="99" fillId="0" borderId="11" xfId="0" applyFont="1" applyBorder="1" applyAlignment="1" applyProtection="1">
      <alignment horizontal="center" vertical="center" wrapText="1"/>
    </xf>
    <xf numFmtId="0" fontId="99" fillId="0" borderId="77" xfId="0" applyFont="1" applyBorder="1" applyAlignment="1" applyProtection="1">
      <alignment horizontal="center" vertical="center" wrapText="1"/>
    </xf>
    <xf numFmtId="0" fontId="38" fillId="0" borderId="20" xfId="33" applyFont="1" applyFill="1" applyBorder="1" applyAlignment="1" applyProtection="1">
      <alignment horizontal="left" vertical="center"/>
    </xf>
    <xf numFmtId="0" fontId="38" fillId="0" borderId="79" xfId="33" applyFont="1" applyFill="1" applyBorder="1" applyAlignment="1" applyProtection="1">
      <alignment horizontal="left" vertical="center"/>
    </xf>
    <xf numFmtId="0" fontId="38" fillId="0" borderId="52" xfId="33" applyFont="1" applyFill="1" applyBorder="1" applyAlignment="1" applyProtection="1">
      <alignment horizontal="left" vertical="center"/>
    </xf>
    <xf numFmtId="0" fontId="38" fillId="24" borderId="0" xfId="33" applyFont="1" applyFill="1" applyAlignment="1" applyProtection="1">
      <alignment horizontal="left"/>
      <protection locked="0"/>
    </xf>
    <xf numFmtId="0" fontId="38" fillId="0" borderId="19" xfId="33" applyFont="1" applyBorder="1" applyAlignment="1" applyProtection="1">
      <alignment horizontal="left" vertical="center"/>
    </xf>
    <xf numFmtId="0" fontId="38" fillId="0" borderId="19" xfId="33" applyFont="1" applyFill="1" applyBorder="1" applyAlignment="1" applyProtection="1">
      <alignment horizontal="left" vertical="center"/>
    </xf>
    <xf numFmtId="0" fontId="78" fillId="0" borderId="0" xfId="33" applyFont="1" applyFill="1" applyBorder="1" applyAlignment="1" applyProtection="1">
      <alignment horizontal="center" vertical="center"/>
    </xf>
    <xf numFmtId="0" fontId="38" fillId="24" borderId="19" xfId="33" applyFont="1" applyFill="1" applyBorder="1" applyAlignment="1" applyProtection="1">
      <alignment horizontal="center" vertical="center"/>
      <protection locked="0"/>
    </xf>
    <xf numFmtId="0" fontId="78" fillId="0" borderId="0" xfId="33" applyFont="1" applyBorder="1" applyAlignment="1" applyProtection="1">
      <alignment horizontal="center" vertical="center"/>
    </xf>
    <xf numFmtId="0" fontId="41" fillId="6" borderId="79" xfId="33" applyFont="1" applyFill="1" applyBorder="1" applyAlignment="1" applyProtection="1">
      <alignment horizontal="center" vertical="center"/>
    </xf>
    <xf numFmtId="0" fontId="41" fillId="6" borderId="52" xfId="33" applyFont="1" applyFill="1" applyBorder="1" applyAlignment="1" applyProtection="1">
      <alignment horizontal="center" vertical="center"/>
    </xf>
    <xf numFmtId="0" fontId="38" fillId="0" borderId="10" xfId="33" applyFont="1" applyBorder="1" applyAlignment="1" applyProtection="1">
      <alignment horizontal="left"/>
    </xf>
    <xf numFmtId="0" fontId="38" fillId="0" borderId="98" xfId="33" applyFont="1" applyBorder="1" applyAlignment="1" applyProtection="1">
      <alignment horizontal="left"/>
    </xf>
    <xf numFmtId="0" fontId="38" fillId="0" borderId="99" xfId="33" applyFont="1" applyBorder="1" applyAlignment="1" applyProtection="1">
      <alignment horizontal="left"/>
    </xf>
    <xf numFmtId="0" fontId="38" fillId="0" borderId="100" xfId="33" applyFont="1" applyBorder="1" applyAlignment="1" applyProtection="1">
      <alignment horizontal="left"/>
    </xf>
    <xf numFmtId="0" fontId="38" fillId="0" borderId="101" xfId="33" applyFont="1" applyBorder="1" applyAlignment="1" applyProtection="1">
      <alignment horizontal="left"/>
    </xf>
    <xf numFmtId="0" fontId="38" fillId="0" borderId="102" xfId="33" applyFont="1" applyBorder="1" applyAlignment="1" applyProtection="1">
      <alignment horizontal="left"/>
    </xf>
    <xf numFmtId="0" fontId="38" fillId="0" borderId="103" xfId="33" applyFont="1" applyBorder="1" applyAlignment="1" applyProtection="1">
      <alignment horizontal="left"/>
    </xf>
    <xf numFmtId="0" fontId="38" fillId="6" borderId="33" xfId="33" applyFont="1" applyFill="1" applyBorder="1" applyAlignment="1" applyProtection="1">
      <alignment horizontal="center" vertical="center"/>
    </xf>
    <xf numFmtId="0" fontId="38" fillId="6" borderId="79" xfId="33" applyFont="1" applyFill="1" applyBorder="1" applyAlignment="1" applyProtection="1">
      <alignment horizontal="center" vertical="center"/>
    </xf>
    <xf numFmtId="0" fontId="38" fillId="6" borderId="104" xfId="33" applyFont="1" applyFill="1" applyBorder="1" applyAlignment="1" applyProtection="1">
      <alignment horizontal="center" vertical="center"/>
    </xf>
    <xf numFmtId="0" fontId="38" fillId="6" borderId="19" xfId="33" applyFont="1" applyFill="1" applyBorder="1" applyAlignment="1" applyProtection="1">
      <alignment horizontal="center" vertical="center"/>
    </xf>
    <xf numFmtId="0" fontId="41" fillId="6" borderId="19" xfId="33" applyFont="1" applyFill="1" applyBorder="1" applyAlignment="1" applyProtection="1">
      <alignment horizontal="center" vertical="center"/>
    </xf>
    <xf numFmtId="0" fontId="38" fillId="24" borderId="101" xfId="33" applyFont="1" applyFill="1" applyBorder="1" applyAlignment="1" applyProtection="1">
      <alignment horizontal="center"/>
      <protection locked="0"/>
    </xf>
    <xf numFmtId="0" fontId="38" fillId="24" borderId="109" xfId="33" applyFont="1" applyFill="1" applyBorder="1" applyAlignment="1" applyProtection="1">
      <alignment horizontal="center"/>
      <protection locked="0"/>
    </xf>
    <xf numFmtId="0" fontId="38" fillId="24" borderId="105" xfId="33" applyFont="1" applyFill="1" applyBorder="1" applyAlignment="1" applyProtection="1">
      <alignment horizontal="center"/>
      <protection locked="0"/>
    </xf>
    <xf numFmtId="0" fontId="38" fillId="24" borderId="106" xfId="33" applyFont="1" applyFill="1" applyBorder="1" applyAlignment="1" applyProtection="1">
      <alignment horizontal="center"/>
      <protection locked="0"/>
    </xf>
    <xf numFmtId="0" fontId="38" fillId="24" borderId="33" xfId="33" applyFont="1" applyFill="1" applyBorder="1" applyAlignment="1" applyProtection="1">
      <alignment horizontal="center" vertical="center"/>
      <protection locked="0"/>
    </xf>
    <xf numFmtId="0" fontId="38" fillId="24" borderId="110" xfId="33" applyFont="1" applyFill="1" applyBorder="1" applyAlignment="1" applyProtection="1">
      <alignment horizontal="center" vertical="center"/>
      <protection locked="0"/>
    </xf>
    <xf numFmtId="0" fontId="41" fillId="6" borderId="33" xfId="33" applyFont="1" applyFill="1" applyBorder="1" applyAlignment="1" applyProtection="1">
      <alignment horizontal="center" vertical="center"/>
    </xf>
    <xf numFmtId="0" fontId="41" fillId="6" borderId="110" xfId="33" applyFont="1" applyFill="1" applyBorder="1" applyAlignment="1" applyProtection="1">
      <alignment horizontal="center" vertical="center"/>
    </xf>
    <xf numFmtId="0" fontId="70" fillId="0" borderId="19" xfId="33" applyFont="1" applyBorder="1" applyAlignment="1" applyProtection="1">
      <alignment horizontal="center" vertical="center" wrapText="1"/>
    </xf>
    <xf numFmtId="0" fontId="4" fillId="0" borderId="0" xfId="33" applyFont="1" applyBorder="1" applyAlignment="1" applyProtection="1">
      <alignment horizontal="center" vertical="center"/>
    </xf>
    <xf numFmtId="0" fontId="41" fillId="21" borderId="0" xfId="33" applyFont="1" applyFill="1" applyBorder="1" applyAlignment="1" applyProtection="1">
      <alignment horizontal="center"/>
    </xf>
    <xf numFmtId="0" fontId="44" fillId="24" borderId="10" xfId="33" applyFont="1" applyFill="1" applyBorder="1" applyAlignment="1" applyProtection="1">
      <alignment horizontal="center" vertical="center"/>
      <protection locked="0"/>
    </xf>
    <xf numFmtId="0" fontId="41" fillId="0" borderId="0" xfId="33" applyFont="1" applyBorder="1" applyAlignment="1" applyProtection="1">
      <alignment horizontal="center" vertical="center"/>
    </xf>
    <xf numFmtId="49" fontId="44" fillId="24" borderId="10" xfId="33" applyNumberFormat="1" applyFont="1" applyFill="1" applyBorder="1" applyAlignment="1" applyProtection="1">
      <alignment horizontal="center" vertical="center"/>
      <protection locked="0"/>
    </xf>
    <xf numFmtId="0" fontId="44" fillId="27" borderId="11" xfId="33" applyFont="1" applyFill="1" applyBorder="1" applyAlignment="1" applyProtection="1">
      <alignment horizontal="center" vertical="center" wrapText="1"/>
      <protection locked="0"/>
    </xf>
    <xf numFmtId="0" fontId="44" fillId="27" borderId="77" xfId="33" applyFont="1" applyFill="1" applyBorder="1" applyAlignment="1" applyProtection="1">
      <alignment horizontal="center" vertical="center" wrapText="1"/>
      <protection locked="0"/>
    </xf>
    <xf numFmtId="0" fontId="41" fillId="0" borderId="0" xfId="33" applyFont="1" applyFill="1" applyBorder="1" applyAlignment="1" applyProtection="1">
      <alignment horizontal="center" vertical="center"/>
    </xf>
    <xf numFmtId="0" fontId="38" fillId="24" borderId="107" xfId="33" applyFont="1" applyFill="1" applyBorder="1" applyAlignment="1" applyProtection="1">
      <alignment horizontal="center"/>
      <protection locked="0"/>
    </xf>
    <xf numFmtId="0" fontId="38" fillId="24" borderId="108" xfId="33" applyFont="1" applyFill="1" applyBorder="1" applyAlignment="1" applyProtection="1">
      <alignment horizontal="center"/>
      <protection locked="0"/>
    </xf>
    <xf numFmtId="0" fontId="77" fillId="6" borderId="33" xfId="33" applyFont="1" applyFill="1" applyBorder="1" applyAlignment="1" applyProtection="1">
      <alignment horizontal="center" vertical="center"/>
    </xf>
    <xf numFmtId="0" fontId="77" fillId="6" borderId="110" xfId="33" applyFont="1" applyFill="1" applyBorder="1" applyAlignment="1" applyProtection="1">
      <alignment horizontal="center" vertical="center"/>
    </xf>
    <xf numFmtId="0" fontId="77" fillId="0" borderId="0" xfId="33" applyFont="1" applyFill="1" applyBorder="1" applyAlignment="1" applyProtection="1">
      <alignment horizontal="center" vertical="center"/>
    </xf>
    <xf numFmtId="0" fontId="38" fillId="24" borderId="111" xfId="33" applyFont="1" applyFill="1" applyBorder="1" applyAlignment="1" applyProtection="1">
      <alignment horizontal="center"/>
      <protection locked="0"/>
    </xf>
    <xf numFmtId="0" fontId="38" fillId="0" borderId="105" xfId="33" applyFont="1" applyBorder="1" applyAlignment="1" applyProtection="1">
      <alignment horizontal="left"/>
    </xf>
    <xf numFmtId="0" fontId="38" fillId="0" borderId="112" xfId="33" applyFont="1" applyBorder="1" applyAlignment="1" applyProtection="1">
      <alignment horizontal="left"/>
    </xf>
    <xf numFmtId="0" fontId="38" fillId="0" borderId="113" xfId="33" applyFont="1" applyBorder="1" applyAlignment="1" applyProtection="1">
      <alignment horizontal="left"/>
    </xf>
    <xf numFmtId="0" fontId="38" fillId="0" borderId="111" xfId="33" applyFont="1" applyBorder="1" applyAlignment="1" applyProtection="1">
      <alignment horizontal="left"/>
    </xf>
    <xf numFmtId="0" fontId="38" fillId="0" borderId="107" xfId="33" applyFont="1" applyBorder="1" applyAlignment="1" applyProtection="1">
      <alignment horizontal="left"/>
    </xf>
    <xf numFmtId="0" fontId="38" fillId="0" borderId="114" xfId="33" applyFont="1" applyBorder="1" applyAlignment="1" applyProtection="1">
      <alignment horizontal="left"/>
    </xf>
    <xf numFmtId="0" fontId="38" fillId="24" borderId="112" xfId="33" applyFont="1" applyFill="1" applyBorder="1" applyAlignment="1" applyProtection="1">
      <alignment horizontal="center"/>
      <protection locked="0"/>
    </xf>
    <xf numFmtId="0" fontId="38" fillId="0" borderId="33" xfId="33" applyFont="1" applyFill="1" applyBorder="1" applyAlignment="1" applyProtection="1">
      <alignment horizontal="left" vertical="center"/>
    </xf>
    <xf numFmtId="0" fontId="38" fillId="0" borderId="104" xfId="33" applyFont="1" applyFill="1" applyBorder="1" applyAlignment="1" applyProtection="1">
      <alignment horizontal="left" vertical="center"/>
    </xf>
    <xf numFmtId="0" fontId="41" fillId="6" borderId="20" xfId="33" applyFont="1" applyFill="1" applyBorder="1" applyAlignment="1" applyProtection="1">
      <alignment horizontal="center" vertical="center"/>
    </xf>
    <xf numFmtId="0" fontId="44" fillId="0" borderId="10" xfId="33" applyFont="1" applyFill="1" applyBorder="1" applyAlignment="1" applyProtection="1">
      <alignment horizontal="center" vertical="center"/>
    </xf>
    <xf numFmtId="0" fontId="86" fillId="24" borderId="0" xfId="33" applyFont="1" applyFill="1" applyBorder="1" applyAlignment="1" applyProtection="1">
      <alignment horizontal="center"/>
      <protection locked="0"/>
    </xf>
    <xf numFmtId="0" fontId="86" fillId="24" borderId="65" xfId="33" applyFont="1" applyFill="1" applyBorder="1" applyAlignment="1" applyProtection="1">
      <alignment horizontal="center"/>
      <protection locked="0"/>
    </xf>
    <xf numFmtId="0" fontId="1" fillId="26" borderId="11" xfId="33" applyFont="1" applyFill="1" applyBorder="1" applyAlignment="1" applyProtection="1">
      <alignment horizontal="center" vertical="center"/>
    </xf>
    <xf numFmtId="0" fontId="1" fillId="26" borderId="76" xfId="33" applyFont="1" applyFill="1" applyBorder="1" applyAlignment="1" applyProtection="1">
      <alignment horizontal="center" vertical="center"/>
    </xf>
    <xf numFmtId="0" fontId="1" fillId="26" borderId="77" xfId="33" applyFont="1" applyFill="1" applyBorder="1" applyAlignment="1" applyProtection="1">
      <alignment horizontal="center" vertical="center"/>
    </xf>
    <xf numFmtId="0" fontId="96" fillId="25" borderId="61" xfId="33" applyFont="1" applyFill="1" applyBorder="1" applyAlignment="1" applyProtection="1">
      <alignment horizontal="center" vertical="top"/>
    </xf>
    <xf numFmtId="0" fontId="96" fillId="25" borderId="62" xfId="33" applyFont="1" applyFill="1" applyBorder="1" applyAlignment="1" applyProtection="1">
      <alignment horizontal="center" vertical="top"/>
    </xf>
    <xf numFmtId="0" fontId="96" fillId="25" borderId="63" xfId="33" applyFont="1" applyFill="1" applyBorder="1" applyAlignment="1" applyProtection="1">
      <alignment horizontal="center" vertical="top"/>
    </xf>
    <xf numFmtId="0" fontId="107" fillId="25" borderId="59" xfId="33" applyFont="1" applyFill="1" applyBorder="1" applyAlignment="1" applyProtection="1">
      <alignment horizontal="right"/>
    </xf>
    <xf numFmtId="0" fontId="107" fillId="25" borderId="60" xfId="33" applyFont="1" applyFill="1" applyBorder="1" applyAlignment="1" applyProtection="1">
      <alignment horizontal="right"/>
    </xf>
    <xf numFmtId="0" fontId="90" fillId="28" borderId="11" xfId="33" applyNumberFormat="1" applyFont="1" applyFill="1" applyBorder="1" applyAlignment="1" applyProtection="1">
      <alignment horizontal="center" vertical="center" wrapText="1"/>
    </xf>
    <xf numFmtId="0" fontId="90" fillId="28" borderId="76" xfId="33" applyNumberFormat="1" applyFont="1" applyFill="1" applyBorder="1" applyAlignment="1" applyProtection="1">
      <alignment horizontal="center" vertical="center" wrapText="1"/>
    </xf>
    <xf numFmtId="0" fontId="90" fillId="28" borderId="77" xfId="33" applyNumberFormat="1" applyFont="1" applyFill="1" applyBorder="1" applyAlignment="1" applyProtection="1">
      <alignment horizontal="center" vertical="center" wrapText="1"/>
    </xf>
    <xf numFmtId="0" fontId="100" fillId="0" borderId="11" xfId="33" applyFont="1" applyBorder="1" applyAlignment="1" applyProtection="1">
      <alignment horizontal="center" vertical="center"/>
    </xf>
    <xf numFmtId="0" fontId="100" fillId="0" borderId="76" xfId="33" applyFont="1" applyBorder="1" applyAlignment="1" applyProtection="1">
      <alignment horizontal="center" vertical="center"/>
    </xf>
    <xf numFmtId="0" fontId="100" fillId="0" borderId="77" xfId="33" applyFont="1" applyBorder="1" applyAlignment="1" applyProtection="1">
      <alignment horizontal="center" vertical="center"/>
    </xf>
    <xf numFmtId="3" fontId="86" fillId="24" borderId="0" xfId="33" applyNumberFormat="1" applyFont="1" applyFill="1" applyBorder="1" applyAlignment="1" applyProtection="1">
      <alignment horizontal="center"/>
      <protection locked="0"/>
    </xf>
    <xf numFmtId="0" fontId="102" fillId="0" borderId="64" xfId="33" applyFont="1" applyBorder="1" applyAlignment="1" applyProtection="1">
      <alignment horizontal="left" vertical="center" wrapText="1"/>
    </xf>
    <xf numFmtId="0" fontId="102" fillId="0" borderId="0" xfId="33" applyFont="1" applyBorder="1" applyAlignment="1" applyProtection="1">
      <alignment horizontal="left" vertical="center" wrapText="1"/>
    </xf>
    <xf numFmtId="0" fontId="102" fillId="0" borderId="65" xfId="33" applyFont="1" applyBorder="1" applyAlignment="1" applyProtection="1">
      <alignment horizontal="left" vertical="center" wrapText="1"/>
    </xf>
    <xf numFmtId="4" fontId="86" fillId="24" borderId="0" xfId="33" applyNumberFormat="1" applyFont="1" applyFill="1" applyBorder="1" applyAlignment="1" applyProtection="1">
      <alignment horizontal="center" vertical="center"/>
      <protection locked="0"/>
    </xf>
    <xf numFmtId="0" fontId="101" fillId="0" borderId="64" xfId="33" applyFont="1" applyBorder="1" applyAlignment="1" applyProtection="1">
      <alignment horizontal="center" vertical="center" wrapText="1"/>
    </xf>
    <xf numFmtId="0" fontId="101" fillId="0" borderId="0" xfId="33" applyFont="1" applyBorder="1" applyAlignment="1" applyProtection="1">
      <alignment horizontal="center" vertical="center" wrapText="1"/>
    </xf>
    <xf numFmtId="0" fontId="101" fillId="0" borderId="65" xfId="33" applyFont="1" applyBorder="1" applyAlignment="1" applyProtection="1">
      <alignment horizontal="center" vertical="center" wrapText="1"/>
    </xf>
    <xf numFmtId="0" fontId="89" fillId="24" borderId="64" xfId="33" applyFont="1" applyFill="1" applyBorder="1" applyAlignment="1" applyProtection="1">
      <alignment horizontal="left"/>
      <protection locked="0"/>
    </xf>
    <xf numFmtId="0" fontId="89" fillId="24" borderId="0" xfId="33" applyFont="1" applyFill="1" applyBorder="1" applyAlignment="1" applyProtection="1">
      <alignment horizontal="left"/>
      <protection locked="0"/>
    </xf>
    <xf numFmtId="0" fontId="89" fillId="24" borderId="0" xfId="33" applyFont="1" applyFill="1" applyBorder="1" applyAlignment="1" applyProtection="1">
      <protection locked="0"/>
    </xf>
    <xf numFmtId="0" fontId="89" fillId="24" borderId="65" xfId="33" applyFont="1" applyFill="1" applyBorder="1" applyAlignment="1" applyProtection="1">
      <protection locked="0"/>
    </xf>
    <xf numFmtId="165" fontId="4" fillId="0" borderId="0" xfId="47" applyNumberFormat="1" applyFont="1" applyAlignment="1" applyProtection="1">
      <alignment horizontal="center"/>
    </xf>
    <xf numFmtId="0" fontId="90" fillId="0" borderId="126" xfId="0" applyFont="1" applyBorder="1" applyAlignment="1" applyProtection="1">
      <alignment horizontal="left" vertical="center" wrapText="1"/>
    </xf>
    <xf numFmtId="0" fontId="90" fillId="0" borderId="127" xfId="0" applyFont="1" applyBorder="1" applyAlignment="1" applyProtection="1">
      <alignment horizontal="left" vertical="center" wrapText="1"/>
    </xf>
    <xf numFmtId="0" fontId="90" fillId="0" borderId="67" xfId="0" applyFont="1" applyBorder="1" applyAlignment="1" applyProtection="1">
      <alignment horizontal="left" vertical="center" wrapText="1"/>
    </xf>
    <xf numFmtId="0" fontId="68" fillId="0" borderId="0" xfId="47" applyFont="1" applyBorder="1" applyAlignment="1" applyProtection="1">
      <alignment horizontal="center" vertical="center"/>
    </xf>
    <xf numFmtId="0" fontId="20" fillId="0" borderId="0" xfId="47" applyFill="1" applyBorder="1" applyProtection="1"/>
    <xf numFmtId="0" fontId="20" fillId="0" borderId="0" xfId="47" applyFill="1" applyBorder="1" applyAlignment="1" applyProtection="1">
      <alignment horizontal="center"/>
    </xf>
    <xf numFmtId="0" fontId="20" fillId="0" borderId="0" xfId="47" applyFill="1" applyBorder="1" applyAlignment="1" applyProtection="1">
      <alignment wrapText="1"/>
    </xf>
    <xf numFmtId="0" fontId="90" fillId="0" borderId="115" xfId="0" applyFont="1" applyBorder="1" applyAlignment="1" applyProtection="1">
      <alignment horizontal="center" vertical="center" wrapText="1"/>
    </xf>
    <xf numFmtId="0" fontId="90" fillId="0" borderId="68" xfId="0" applyFont="1" applyBorder="1" applyAlignment="1" applyProtection="1">
      <alignment horizontal="center" vertical="center" wrapText="1"/>
    </xf>
    <xf numFmtId="0" fontId="90" fillId="0" borderId="73" xfId="0" applyFont="1" applyBorder="1" applyAlignment="1" applyProtection="1">
      <alignment horizontal="center" vertical="center" wrapText="1"/>
    </xf>
    <xf numFmtId="0" fontId="90" fillId="0" borderId="70" xfId="0" applyFont="1" applyBorder="1" applyAlignment="1" applyProtection="1">
      <alignment vertical="center" wrapText="1"/>
    </xf>
    <xf numFmtId="0" fontId="90" fillId="0" borderId="75" xfId="0" applyFont="1" applyBorder="1" applyAlignment="1" applyProtection="1">
      <alignment vertical="center" wrapText="1"/>
    </xf>
    <xf numFmtId="0" fontId="90" fillId="0" borderId="115" xfId="0" applyFont="1" applyBorder="1" applyAlignment="1" applyProtection="1">
      <alignment vertical="center" wrapText="1"/>
    </xf>
    <xf numFmtId="0" fontId="90" fillId="0" borderId="68" xfId="0" applyFont="1" applyBorder="1" applyAlignment="1" applyProtection="1">
      <alignment vertical="center" wrapText="1"/>
    </xf>
    <xf numFmtId="0" fontId="90" fillId="0" borderId="73" xfId="0" applyFont="1" applyBorder="1" applyAlignment="1" applyProtection="1">
      <alignment vertical="center" wrapText="1"/>
    </xf>
    <xf numFmtId="0" fontId="90" fillId="0" borderId="115" xfId="0" applyFont="1" applyBorder="1" applyAlignment="1" applyProtection="1">
      <alignment horizontal="left" vertical="center" wrapText="1"/>
    </xf>
    <xf numFmtId="0" fontId="90" fillId="0" borderId="75" xfId="0" applyFont="1" applyBorder="1" applyAlignment="1" applyProtection="1">
      <alignment horizontal="left" vertical="center" wrapText="1"/>
    </xf>
    <xf numFmtId="0" fontId="97" fillId="0" borderId="0" xfId="0" applyFont="1" applyAlignment="1" applyProtection="1">
      <alignment horizontal="left" vertical="center" wrapText="1"/>
    </xf>
    <xf numFmtId="49" fontId="86" fillId="24" borderId="0" xfId="33" applyNumberFormat="1" applyFont="1" applyFill="1" applyBorder="1" applyAlignment="1" applyProtection="1">
      <alignment horizontal="center"/>
      <protection locked="0"/>
    </xf>
  </cellXfs>
  <cellStyles count="48">
    <cellStyle name="20 % - Accent1 2" xfId="1"/>
    <cellStyle name="20 % - Accent2 2" xfId="2"/>
    <cellStyle name="20 % - Accent3 2" xfId="3"/>
    <cellStyle name="20 % - Accent4 2" xfId="4"/>
    <cellStyle name="20 % - Accent5 2" xfId="5"/>
    <cellStyle name="20 % - Accent6 2" xfId="6"/>
    <cellStyle name="40 % - Accent1 2" xfId="7"/>
    <cellStyle name="40 % - Accent2 2" xfId="8"/>
    <cellStyle name="40 % - Accent3 2" xfId="9"/>
    <cellStyle name="40 % - Accent4 2" xfId="10"/>
    <cellStyle name="40 % - Accent5 2" xfId="11"/>
    <cellStyle name="40 % - Accent6 2" xfId="12"/>
    <cellStyle name="60 % - Accent1 2" xfId="13"/>
    <cellStyle name="60 % - Accent2 2" xfId="14"/>
    <cellStyle name="60 % - Accent3 2" xfId="15"/>
    <cellStyle name="60 % - Accent4 2" xfId="16"/>
    <cellStyle name="60 % - Accent5 2" xfId="17"/>
    <cellStyle name="60 % - Accent6 2" xfId="18"/>
    <cellStyle name="Accent1 2" xfId="19"/>
    <cellStyle name="Accent2 2" xfId="20"/>
    <cellStyle name="Accent3 2" xfId="21"/>
    <cellStyle name="Accent4 2" xfId="22"/>
    <cellStyle name="Accent5 2" xfId="23"/>
    <cellStyle name="Accent6 2" xfId="24"/>
    <cellStyle name="Avertissement 2" xfId="25"/>
    <cellStyle name="Calcul 2" xfId="26"/>
    <cellStyle name="Cellule liée 2" xfId="27"/>
    <cellStyle name="Commentaire 2" xfId="28"/>
    <cellStyle name="Entrée 2" xfId="29"/>
    <cellStyle name="Insatisfaisant 2" xfId="30"/>
    <cellStyle name="Milliers 2" xfId="31"/>
    <cellStyle name="Neutre 2" xfId="32"/>
    <cellStyle name="Normal" xfId="0" builtinId="0"/>
    <cellStyle name="Normal 2" xfId="33"/>
    <cellStyle name="Normal 3" xfId="34"/>
    <cellStyle name="Normal 3 2" xfId="47"/>
    <cellStyle name="Sans nom1" xfId="35"/>
    <cellStyle name="Satisfaisant 2" xfId="36"/>
    <cellStyle name="Sortie 2" xfId="37"/>
    <cellStyle name="Texte explicatif 2" xfId="38"/>
    <cellStyle name="Titre 1" xfId="39"/>
    <cellStyle name="Titre 2" xfId="40"/>
    <cellStyle name="Titre 1 2" xfId="41"/>
    <cellStyle name="Titre 2 2" xfId="42"/>
    <cellStyle name="Titre 3 2" xfId="43"/>
    <cellStyle name="Titre 4 2" xfId="44"/>
    <cellStyle name="Total 2" xfId="45"/>
    <cellStyle name="Vérification 2" xfId="46"/>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1" Type="http://schemas.openxmlformats.org/officeDocument/2006/relationships/image" Target="../media/image5.png"/></Relationships>
</file>

<file path=xl/drawings/_rels/drawing7.xml.rels><?xml version="1.0" encoding="UTF-8" standalone="yes"?>
<Relationships xmlns="http://schemas.openxmlformats.org/package/2006/relationships"><Relationship Id="rId1" Type="http://schemas.openxmlformats.org/officeDocument/2006/relationships/image" Target="../media/image6.png"/></Relationships>
</file>

<file path=xl/drawings/_rels/drawing8.xml.rels><?xml version="1.0" encoding="UTF-8" standalone="yes"?>
<Relationships xmlns="http://schemas.openxmlformats.org/package/2006/relationships"><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xdr:from>
      <xdr:col>8</xdr:col>
      <xdr:colOff>581025</xdr:colOff>
      <xdr:row>1</xdr:row>
      <xdr:rowOff>47625</xdr:rowOff>
    </xdr:from>
    <xdr:to>
      <xdr:col>12</xdr:col>
      <xdr:colOff>495300</xdr:colOff>
      <xdr:row>1</xdr:row>
      <xdr:rowOff>1876425</xdr:rowOff>
    </xdr:to>
    <xdr:sp macro="" textlink="" fLocksText="0">
      <xdr:nvSpPr>
        <xdr:cNvPr id="2" name="Oval 1"/>
        <xdr:cNvSpPr>
          <a:spLocks noChangeArrowheads="1"/>
        </xdr:cNvSpPr>
      </xdr:nvSpPr>
      <xdr:spPr bwMode="auto">
        <a:xfrm>
          <a:off x="5457825" y="304800"/>
          <a:ext cx="2352675" cy="1828800"/>
        </a:xfrm>
        <a:prstGeom prst="ellipse">
          <a:avLst/>
        </a:prstGeom>
        <a:solidFill>
          <a:srgbClr val="99CCFF"/>
        </a:solidFill>
        <a:ln w="9525" cap="flat">
          <a:solidFill>
            <a:srgbClr val="000000"/>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0" rIns="0" bIns="0" anchor="ctr"/>
        <a:lstStyle/>
        <a:p>
          <a:pPr algn="ctr" rtl="0">
            <a:defRPr sz="1000"/>
          </a:pPr>
          <a:r>
            <a:rPr lang="fr-FR" sz="2000" b="0" i="0" u="none" strike="noStrike" baseline="0">
              <a:solidFill>
                <a:srgbClr val="000000"/>
              </a:solidFill>
              <a:latin typeface="Times New Roman"/>
              <a:cs typeface="Times New Roman"/>
            </a:rPr>
            <a:t>A retourner au </a:t>
          </a:r>
        </a:p>
        <a:p>
          <a:pPr algn="ctr" rtl="0">
            <a:defRPr sz="1000"/>
          </a:pPr>
          <a:r>
            <a:rPr lang="fr-FR" sz="2000" b="0" i="0" u="none" strike="noStrike" baseline="0">
              <a:solidFill>
                <a:srgbClr val="000000"/>
              </a:solidFill>
              <a:latin typeface="Times New Roman"/>
              <a:cs typeface="Times New Roman"/>
            </a:rPr>
            <a:t>31/03/2016</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171450</xdr:rowOff>
    </xdr:from>
    <xdr:to>
      <xdr:col>0</xdr:col>
      <xdr:colOff>1076325</xdr:colOff>
      <xdr:row>9</xdr:row>
      <xdr:rowOff>104775</xdr:rowOff>
    </xdr:to>
    <xdr:pic>
      <xdr:nvPicPr>
        <xdr:cNvPr id="2" name="Image 11" descr="Htesavoie-bleu"/>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71450"/>
          <a:ext cx="1076325" cy="1733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1076325</xdr:colOff>
      <xdr:row>3</xdr:row>
      <xdr:rowOff>190500</xdr:rowOff>
    </xdr:to>
    <xdr:pic>
      <xdr:nvPicPr>
        <xdr:cNvPr id="16427" name="Image 11" descr="Htesavoie-bleu"/>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076325" cy="1752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2</xdr:col>
      <xdr:colOff>819150</xdr:colOff>
      <xdr:row>41</xdr:row>
      <xdr:rowOff>266700</xdr:rowOff>
    </xdr:from>
    <xdr:to>
      <xdr:col>2</xdr:col>
      <xdr:colOff>1543050</xdr:colOff>
      <xdr:row>42</xdr:row>
      <xdr:rowOff>209550</xdr:rowOff>
    </xdr:to>
    <xdr:sp macro="" textlink="">
      <xdr:nvSpPr>
        <xdr:cNvPr id="2" name="AutoShape 32"/>
        <xdr:cNvSpPr>
          <a:spLocks noChangeArrowheads="1"/>
        </xdr:cNvSpPr>
      </xdr:nvSpPr>
      <xdr:spPr bwMode="auto">
        <a:xfrm>
          <a:off x="4657725" y="23231475"/>
          <a:ext cx="723900" cy="314325"/>
        </a:xfrm>
        <a:prstGeom prst="notchedRightArrow">
          <a:avLst>
            <a:gd name="adj1" fmla="val 50000"/>
            <a:gd name="adj2" fmla="val 56414"/>
          </a:avLst>
        </a:prstGeom>
        <a:solidFill>
          <a:srgbClr val="FFFFFF"/>
        </a:solidFill>
        <a:ln w="25560" cap="sq">
          <a:solidFill>
            <a:srgbClr val="0000FF"/>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0</xdr:row>
      <xdr:rowOff>0</xdr:rowOff>
    </xdr:from>
    <xdr:to>
      <xdr:col>0</xdr:col>
      <xdr:colOff>1076325</xdr:colOff>
      <xdr:row>2</xdr:row>
      <xdr:rowOff>428625</xdr:rowOff>
    </xdr:to>
    <xdr:pic>
      <xdr:nvPicPr>
        <xdr:cNvPr id="3" name="Image 11" descr="Htesavoie-bleu"/>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076325" cy="1733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15</xdr:col>
      <xdr:colOff>352425</xdr:colOff>
      <xdr:row>5</xdr:row>
      <xdr:rowOff>352425</xdr:rowOff>
    </xdr:from>
    <xdr:to>
      <xdr:col>15</xdr:col>
      <xdr:colOff>476250</xdr:colOff>
      <xdr:row>6</xdr:row>
      <xdr:rowOff>47625</xdr:rowOff>
    </xdr:to>
    <xdr:sp macro="" textlink="">
      <xdr:nvSpPr>
        <xdr:cNvPr id="19556" name="Text 3"/>
        <xdr:cNvSpPr txBox="1">
          <a:spLocks noChangeArrowheads="1"/>
        </xdr:cNvSpPr>
      </xdr:nvSpPr>
      <xdr:spPr bwMode="auto">
        <a:xfrm>
          <a:off x="20402550" y="2657475"/>
          <a:ext cx="123825" cy="2286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3465AF"/>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0</xdr:row>
      <xdr:rowOff>0</xdr:rowOff>
    </xdr:from>
    <xdr:to>
      <xdr:col>1</xdr:col>
      <xdr:colOff>295275</xdr:colOff>
      <xdr:row>3</xdr:row>
      <xdr:rowOff>0</xdr:rowOff>
    </xdr:to>
    <xdr:pic>
      <xdr:nvPicPr>
        <xdr:cNvPr id="19557" name="Image 11" descr="Htesavoie-bleu"/>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066800" cy="1714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1</xdr:row>
      <xdr:rowOff>104775</xdr:rowOff>
    </xdr:from>
    <xdr:to>
      <xdr:col>0</xdr:col>
      <xdr:colOff>1076325</xdr:colOff>
      <xdr:row>7</xdr:row>
      <xdr:rowOff>0</xdr:rowOff>
    </xdr:to>
    <xdr:pic>
      <xdr:nvPicPr>
        <xdr:cNvPr id="2" name="Image 11" descr="Htesavoie-bleu"/>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285750"/>
          <a:ext cx="1076325" cy="1771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619125</xdr:colOff>
      <xdr:row>4</xdr:row>
      <xdr:rowOff>219075</xdr:rowOff>
    </xdr:to>
    <xdr:pic>
      <xdr:nvPicPr>
        <xdr:cNvPr id="2" name="Image 11" descr="Htesavoie-bleu"/>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619125" cy="1000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619125</xdr:colOff>
      <xdr:row>4</xdr:row>
      <xdr:rowOff>219075</xdr:rowOff>
    </xdr:to>
    <xdr:pic>
      <xdr:nvPicPr>
        <xdr:cNvPr id="2" name="Image 11" descr="Htesavoie-bleu"/>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619125" cy="1000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8"/>
  <sheetViews>
    <sheetView workbookViewId="0">
      <selection sqref="A1:M1"/>
    </sheetView>
  </sheetViews>
  <sheetFormatPr baseColWidth="10" defaultColWidth="9.140625" defaultRowHeight="15.75" x14ac:dyDescent="0.25"/>
  <cols>
    <col min="1" max="16384" width="9.140625" style="90"/>
  </cols>
  <sheetData>
    <row r="1" spans="1:15" ht="20.25" x14ac:dyDescent="0.25">
      <c r="A1" s="313" t="s">
        <v>151</v>
      </c>
      <c r="B1" s="313"/>
      <c r="C1" s="313"/>
      <c r="D1" s="313"/>
      <c r="E1" s="313"/>
      <c r="F1" s="313"/>
      <c r="G1" s="313"/>
      <c r="H1" s="313"/>
      <c r="I1" s="313"/>
      <c r="J1" s="313"/>
      <c r="K1" s="313"/>
      <c r="L1" s="313"/>
      <c r="M1" s="313"/>
      <c r="N1" s="91"/>
      <c r="O1" s="91"/>
    </row>
    <row r="2" spans="1:15" ht="409.5" customHeight="1" x14ac:dyDescent="0.25">
      <c r="A2" s="314" t="s">
        <v>224</v>
      </c>
      <c r="B2" s="314"/>
      <c r="C2" s="314"/>
      <c r="D2" s="314"/>
      <c r="E2" s="314"/>
      <c r="F2" s="314"/>
      <c r="G2" s="314"/>
      <c r="H2" s="314"/>
      <c r="I2" s="314"/>
      <c r="J2" s="314"/>
      <c r="K2" s="314"/>
      <c r="L2" s="314"/>
      <c r="M2" s="314"/>
      <c r="N2" s="91"/>
      <c r="O2" s="91"/>
    </row>
    <row r="3" spans="1:15" ht="18" x14ac:dyDescent="0.25">
      <c r="A3" s="314"/>
      <c r="B3" s="314"/>
      <c r="C3" s="314"/>
      <c r="D3" s="314"/>
      <c r="E3" s="314"/>
      <c r="F3" s="314"/>
      <c r="G3" s="314"/>
      <c r="H3" s="314"/>
      <c r="I3" s="314"/>
      <c r="J3" s="314"/>
      <c r="K3" s="314"/>
      <c r="L3" s="314"/>
      <c r="M3" s="314"/>
      <c r="N3" s="91"/>
      <c r="O3" s="91"/>
    </row>
    <row r="4" spans="1:15" ht="18" x14ac:dyDescent="0.25">
      <c r="A4" s="314"/>
      <c r="B4" s="314"/>
      <c r="C4" s="314"/>
      <c r="D4" s="314"/>
      <c r="E4" s="314"/>
      <c r="F4" s="314"/>
      <c r="G4" s="314"/>
      <c r="H4" s="314"/>
      <c r="I4" s="314"/>
      <c r="J4" s="314"/>
      <c r="K4" s="314"/>
      <c r="L4" s="314"/>
      <c r="M4" s="314"/>
      <c r="N4" s="91"/>
      <c r="O4" s="91"/>
    </row>
    <row r="5" spans="1:15" ht="18" x14ac:dyDescent="0.25">
      <c r="A5" s="314"/>
      <c r="B5" s="314"/>
      <c r="C5" s="314"/>
      <c r="D5" s="314"/>
      <c r="E5" s="314"/>
      <c r="F5" s="314"/>
      <c r="G5" s="314"/>
      <c r="H5" s="314"/>
      <c r="I5" s="314"/>
      <c r="J5" s="314"/>
      <c r="K5" s="314"/>
      <c r="L5" s="314"/>
      <c r="M5" s="314"/>
      <c r="N5" s="91"/>
      <c r="O5" s="91"/>
    </row>
    <row r="6" spans="1:15" ht="18" x14ac:dyDescent="0.25">
      <c r="A6" s="314"/>
      <c r="B6" s="314"/>
      <c r="C6" s="314"/>
      <c r="D6" s="314"/>
      <c r="E6" s="314"/>
      <c r="F6" s="314"/>
      <c r="G6" s="314"/>
      <c r="H6" s="314"/>
      <c r="I6" s="314"/>
      <c r="J6" s="314"/>
      <c r="K6" s="314"/>
      <c r="L6" s="314"/>
      <c r="M6" s="314"/>
      <c r="N6" s="91"/>
      <c r="O6" s="91"/>
    </row>
    <row r="7" spans="1:15" ht="18" x14ac:dyDescent="0.25">
      <c r="A7" s="314"/>
      <c r="B7" s="314"/>
      <c r="C7" s="314"/>
      <c r="D7" s="314"/>
      <c r="E7" s="314"/>
      <c r="F7" s="314"/>
      <c r="G7" s="314"/>
      <c r="H7" s="314"/>
      <c r="I7" s="314"/>
      <c r="J7" s="314"/>
      <c r="K7" s="314"/>
      <c r="L7" s="314"/>
      <c r="M7" s="314"/>
      <c r="N7" s="91"/>
      <c r="O7" s="91"/>
    </row>
    <row r="8" spans="1:15" ht="18" x14ac:dyDescent="0.25">
      <c r="A8" s="314"/>
      <c r="B8" s="314"/>
      <c r="C8" s="314"/>
      <c r="D8" s="314"/>
      <c r="E8" s="314"/>
      <c r="F8" s="314"/>
      <c r="G8" s="314"/>
      <c r="H8" s="314"/>
      <c r="I8" s="314"/>
      <c r="J8" s="314"/>
      <c r="K8" s="314"/>
      <c r="L8" s="314"/>
      <c r="M8" s="314"/>
      <c r="N8" s="91"/>
      <c r="O8" s="91"/>
    </row>
    <row r="9" spans="1:15" ht="18" x14ac:dyDescent="0.25">
      <c r="A9" s="314"/>
      <c r="B9" s="314"/>
      <c r="C9" s="314"/>
      <c r="D9" s="314"/>
      <c r="E9" s="314"/>
      <c r="F9" s="314"/>
      <c r="G9" s="314"/>
      <c r="H9" s="314"/>
      <c r="I9" s="314"/>
      <c r="J9" s="314"/>
      <c r="K9" s="314"/>
      <c r="L9" s="314"/>
      <c r="M9" s="314"/>
      <c r="N9" s="91"/>
      <c r="O9" s="91"/>
    </row>
    <row r="10" spans="1:15" ht="91.5" customHeight="1" x14ac:dyDescent="0.25">
      <c r="A10" s="314"/>
      <c r="B10" s="314"/>
      <c r="C10" s="314"/>
      <c r="D10" s="314"/>
      <c r="E10" s="314"/>
      <c r="F10" s="314"/>
      <c r="G10" s="314"/>
      <c r="H10" s="314"/>
      <c r="I10" s="314"/>
      <c r="J10" s="314"/>
      <c r="K10" s="314"/>
      <c r="L10" s="314"/>
      <c r="M10" s="314"/>
      <c r="N10" s="91"/>
      <c r="O10" s="91"/>
    </row>
    <row r="11" spans="1:15" ht="18" x14ac:dyDescent="0.25">
      <c r="A11" s="314"/>
      <c r="B11" s="314"/>
      <c r="C11" s="314"/>
      <c r="D11" s="314"/>
      <c r="E11" s="314"/>
      <c r="F11" s="314"/>
      <c r="G11" s="314"/>
      <c r="H11" s="314"/>
      <c r="I11" s="314"/>
      <c r="J11" s="314"/>
      <c r="K11" s="314"/>
      <c r="L11" s="314"/>
      <c r="M11" s="314"/>
      <c r="N11" s="211"/>
      <c r="O11" s="211"/>
    </row>
    <row r="12" spans="1:15" ht="18" x14ac:dyDescent="0.25">
      <c r="A12" s="314"/>
      <c r="B12" s="314"/>
      <c r="C12" s="314"/>
      <c r="D12" s="314"/>
      <c r="E12" s="314"/>
      <c r="F12" s="314"/>
      <c r="G12" s="314"/>
      <c r="H12" s="314"/>
      <c r="I12" s="314"/>
      <c r="J12" s="314"/>
      <c r="K12" s="314"/>
      <c r="L12" s="314"/>
      <c r="M12" s="314"/>
      <c r="N12" s="91"/>
      <c r="O12" s="91"/>
    </row>
    <row r="13" spans="1:15" ht="18" x14ac:dyDescent="0.25">
      <c r="A13" s="314"/>
      <c r="B13" s="314"/>
      <c r="C13" s="314"/>
      <c r="D13" s="314"/>
      <c r="E13" s="314"/>
      <c r="F13" s="314"/>
      <c r="G13" s="314"/>
      <c r="H13" s="314"/>
      <c r="I13" s="314"/>
      <c r="J13" s="314"/>
      <c r="K13" s="314"/>
      <c r="L13" s="314"/>
      <c r="M13" s="314"/>
      <c r="N13" s="91"/>
      <c r="O13" s="91"/>
    </row>
    <row r="14" spans="1:15" ht="18" x14ac:dyDescent="0.25">
      <c r="A14" s="314"/>
      <c r="B14" s="314"/>
      <c r="C14" s="314"/>
      <c r="D14" s="314"/>
      <c r="E14" s="314"/>
      <c r="F14" s="314"/>
      <c r="G14" s="314"/>
      <c r="H14" s="314"/>
      <c r="I14" s="314"/>
      <c r="J14" s="314"/>
      <c r="K14" s="314"/>
      <c r="L14" s="314"/>
      <c r="M14" s="314"/>
      <c r="N14" s="91"/>
      <c r="O14" s="91"/>
    </row>
    <row r="15" spans="1:15" ht="18" x14ac:dyDescent="0.25">
      <c r="A15" s="314"/>
      <c r="B15" s="314"/>
      <c r="C15" s="314"/>
      <c r="D15" s="314"/>
      <c r="E15" s="314"/>
      <c r="F15" s="314"/>
      <c r="G15" s="314"/>
      <c r="H15" s="314"/>
      <c r="I15" s="314"/>
      <c r="J15" s="314"/>
      <c r="K15" s="314"/>
      <c r="L15" s="314"/>
      <c r="M15" s="314"/>
      <c r="N15" s="91"/>
      <c r="O15" s="91"/>
    </row>
    <row r="16" spans="1:15" ht="18" x14ac:dyDescent="0.25">
      <c r="A16" s="314"/>
      <c r="B16" s="314"/>
      <c r="C16" s="314"/>
      <c r="D16" s="314"/>
      <c r="E16" s="314"/>
      <c r="F16" s="314"/>
      <c r="G16" s="314"/>
      <c r="H16" s="314"/>
      <c r="I16" s="314"/>
      <c r="J16" s="314"/>
      <c r="K16" s="314"/>
      <c r="L16" s="314"/>
      <c r="M16" s="314"/>
      <c r="N16" s="91"/>
      <c r="O16" s="91"/>
    </row>
    <row r="17" spans="1:15" ht="18" x14ac:dyDescent="0.25">
      <c r="A17" s="314"/>
      <c r="B17" s="314"/>
      <c r="C17" s="314"/>
      <c r="D17" s="314"/>
      <c r="E17" s="314"/>
      <c r="F17" s="314"/>
      <c r="G17" s="314"/>
      <c r="H17" s="314"/>
      <c r="I17" s="314"/>
      <c r="J17" s="314"/>
      <c r="K17" s="314"/>
      <c r="L17" s="314"/>
      <c r="M17" s="314"/>
      <c r="N17" s="91"/>
      <c r="O17" s="91"/>
    </row>
    <row r="18" spans="1:15" ht="18" x14ac:dyDescent="0.25">
      <c r="A18" s="314"/>
      <c r="B18" s="314"/>
      <c r="C18" s="314"/>
      <c r="D18" s="314"/>
      <c r="E18" s="314"/>
      <c r="F18" s="314"/>
      <c r="G18" s="314"/>
      <c r="H18" s="314"/>
      <c r="I18" s="314"/>
      <c r="J18" s="314"/>
      <c r="K18" s="314"/>
      <c r="L18" s="314"/>
      <c r="M18" s="314"/>
      <c r="N18" s="91"/>
      <c r="O18" s="91"/>
    </row>
    <row r="19" spans="1:15" ht="18" x14ac:dyDescent="0.25">
      <c r="A19" s="314"/>
      <c r="B19" s="314"/>
      <c r="C19" s="314"/>
      <c r="D19" s="314"/>
      <c r="E19" s="314"/>
      <c r="F19" s="314"/>
      <c r="G19" s="314"/>
      <c r="H19" s="314"/>
      <c r="I19" s="314"/>
      <c r="J19" s="314"/>
      <c r="K19" s="314"/>
      <c r="L19" s="314"/>
      <c r="M19" s="314"/>
      <c r="N19" s="91"/>
      <c r="O19" s="91"/>
    </row>
    <row r="20" spans="1:15" ht="18" x14ac:dyDescent="0.25">
      <c r="A20" s="314"/>
      <c r="B20" s="314"/>
      <c r="C20" s="314"/>
      <c r="D20" s="314"/>
      <c r="E20" s="314"/>
      <c r="F20" s="314"/>
      <c r="G20" s="314"/>
      <c r="H20" s="314"/>
      <c r="I20" s="314"/>
      <c r="J20" s="314"/>
      <c r="K20" s="314"/>
      <c r="L20" s="314"/>
      <c r="M20" s="314"/>
      <c r="N20" s="91"/>
      <c r="O20" s="91"/>
    </row>
    <row r="21" spans="1:15" ht="18" x14ac:dyDescent="0.25">
      <c r="A21" s="314"/>
      <c r="B21" s="314"/>
      <c r="C21" s="314"/>
      <c r="D21" s="314"/>
      <c r="E21" s="314"/>
      <c r="F21" s="314"/>
      <c r="G21" s="314"/>
      <c r="H21" s="314"/>
      <c r="I21" s="314"/>
      <c r="J21" s="314"/>
      <c r="K21" s="314"/>
      <c r="L21" s="314"/>
      <c r="M21" s="314"/>
      <c r="N21" s="91"/>
      <c r="O21" s="91"/>
    </row>
    <row r="22" spans="1:15" ht="18" x14ac:dyDescent="0.25">
      <c r="A22" s="314"/>
      <c r="B22" s="314"/>
      <c r="C22" s="314"/>
      <c r="D22" s="314"/>
      <c r="E22" s="314"/>
      <c r="F22" s="314"/>
      <c r="G22" s="314"/>
      <c r="H22" s="314"/>
      <c r="I22" s="314"/>
      <c r="J22" s="314"/>
      <c r="K22" s="314"/>
      <c r="L22" s="314"/>
      <c r="M22" s="314"/>
      <c r="N22" s="91"/>
      <c r="O22" s="91"/>
    </row>
    <row r="23" spans="1:15" ht="18" x14ac:dyDescent="0.25">
      <c r="A23" s="314"/>
      <c r="B23" s="314"/>
      <c r="C23" s="314"/>
      <c r="D23" s="314"/>
      <c r="E23" s="314"/>
      <c r="F23" s="314"/>
      <c r="G23" s="314"/>
      <c r="H23" s="314"/>
      <c r="I23" s="314"/>
      <c r="J23" s="314"/>
      <c r="K23" s="314"/>
      <c r="L23" s="314"/>
      <c r="M23" s="314"/>
      <c r="N23" s="91"/>
      <c r="O23" s="91"/>
    </row>
    <row r="24" spans="1:15" ht="18" x14ac:dyDescent="0.25">
      <c r="A24" s="314"/>
      <c r="B24" s="314"/>
      <c r="C24" s="314"/>
      <c r="D24" s="314"/>
      <c r="E24" s="314"/>
      <c r="F24" s="314"/>
      <c r="G24" s="314"/>
      <c r="H24" s="314"/>
      <c r="I24" s="314"/>
      <c r="J24" s="314"/>
      <c r="K24" s="314"/>
      <c r="L24" s="314"/>
      <c r="M24" s="314"/>
      <c r="N24" s="91"/>
      <c r="O24" s="91"/>
    </row>
    <row r="25" spans="1:15" ht="18" x14ac:dyDescent="0.25">
      <c r="A25" s="314"/>
      <c r="B25" s="314"/>
      <c r="C25" s="314"/>
      <c r="D25" s="314"/>
      <c r="E25" s="314"/>
      <c r="F25" s="314"/>
      <c r="G25" s="314"/>
      <c r="H25" s="314"/>
      <c r="I25" s="314"/>
      <c r="J25" s="314"/>
      <c r="K25" s="314"/>
      <c r="L25" s="314"/>
      <c r="M25" s="314"/>
      <c r="N25" s="91"/>
      <c r="O25" s="91"/>
    </row>
    <row r="26" spans="1:15" ht="18" x14ac:dyDescent="0.25">
      <c r="A26" s="314"/>
      <c r="B26" s="314"/>
      <c r="C26" s="314"/>
      <c r="D26" s="314"/>
      <c r="E26" s="314"/>
      <c r="F26" s="314"/>
      <c r="G26" s="314"/>
      <c r="H26" s="314"/>
      <c r="I26" s="314"/>
      <c r="J26" s="314"/>
      <c r="K26" s="314"/>
      <c r="L26" s="314"/>
      <c r="M26" s="314"/>
      <c r="N26" s="91"/>
      <c r="O26" s="91"/>
    </row>
    <row r="27" spans="1:15" ht="18" x14ac:dyDescent="0.25">
      <c r="A27" s="314"/>
      <c r="B27" s="314"/>
      <c r="C27" s="314"/>
      <c r="D27" s="314"/>
      <c r="E27" s="314"/>
      <c r="F27" s="314"/>
      <c r="G27" s="314"/>
      <c r="H27" s="314"/>
      <c r="I27" s="314"/>
      <c r="J27" s="314"/>
      <c r="K27" s="314"/>
      <c r="L27" s="314"/>
      <c r="M27" s="314"/>
      <c r="N27" s="91"/>
      <c r="O27" s="91"/>
    </row>
    <row r="28" spans="1:15" ht="18" x14ac:dyDescent="0.25">
      <c r="A28" s="91"/>
      <c r="B28" s="91"/>
      <c r="C28" s="91"/>
      <c r="D28" s="91"/>
      <c r="E28" s="91"/>
      <c r="F28" s="91"/>
      <c r="G28" s="91"/>
      <c r="H28" s="91"/>
      <c r="I28" s="91"/>
      <c r="J28" s="91"/>
      <c r="K28" s="91"/>
      <c r="L28" s="91"/>
      <c r="M28" s="91"/>
      <c r="N28" s="91"/>
      <c r="O28" s="91"/>
    </row>
  </sheetData>
  <sheetProtection password="C8D5" sheet="1" objects="1" scenarios="1"/>
  <mergeCells count="2">
    <mergeCell ref="A1:M1"/>
    <mergeCell ref="A2:M27"/>
  </mergeCells>
  <pageMargins left="0.70866141732283472" right="0.70866141732283472" top="0.74803149606299213" bottom="0.74803149606299213" header="0.31496062992125984" footer="0.31496062992125984"/>
  <pageSetup paperSize="9" scale="7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8"/>
  <sheetViews>
    <sheetView topLeftCell="A7" workbookViewId="0">
      <selection activeCell="A2" sqref="A2:M27"/>
    </sheetView>
  </sheetViews>
  <sheetFormatPr baseColWidth="10" defaultColWidth="9.140625" defaultRowHeight="15.75" x14ac:dyDescent="0.25"/>
  <cols>
    <col min="1" max="16384" width="9.140625" style="90"/>
  </cols>
  <sheetData>
    <row r="1" spans="1:15" ht="20.25" x14ac:dyDescent="0.25">
      <c r="A1" s="313" t="s">
        <v>212</v>
      </c>
      <c r="B1" s="313"/>
      <c r="C1" s="313"/>
      <c r="D1" s="313"/>
      <c r="E1" s="313"/>
      <c r="F1" s="313"/>
      <c r="G1" s="313"/>
      <c r="H1" s="313"/>
      <c r="I1" s="313"/>
      <c r="J1" s="313"/>
      <c r="K1" s="313"/>
      <c r="L1" s="313"/>
      <c r="M1" s="313"/>
      <c r="N1" s="91"/>
      <c r="O1" s="91"/>
    </row>
    <row r="2" spans="1:15" ht="409.5" customHeight="1" x14ac:dyDescent="0.25">
      <c r="A2" s="314" t="s">
        <v>225</v>
      </c>
      <c r="B2" s="314"/>
      <c r="C2" s="314"/>
      <c r="D2" s="314"/>
      <c r="E2" s="314"/>
      <c r="F2" s="314"/>
      <c r="G2" s="314"/>
      <c r="H2" s="314"/>
      <c r="I2" s="314"/>
      <c r="J2" s="314"/>
      <c r="K2" s="314"/>
      <c r="L2" s="314"/>
      <c r="M2" s="314"/>
      <c r="N2" s="91"/>
      <c r="O2" s="91"/>
    </row>
    <row r="3" spans="1:15" ht="18" x14ac:dyDescent="0.25">
      <c r="A3" s="314"/>
      <c r="B3" s="314"/>
      <c r="C3" s="314"/>
      <c r="D3" s="314"/>
      <c r="E3" s="314"/>
      <c r="F3" s="314"/>
      <c r="G3" s="314"/>
      <c r="H3" s="314"/>
      <c r="I3" s="314"/>
      <c r="J3" s="314"/>
      <c r="K3" s="314"/>
      <c r="L3" s="314"/>
      <c r="M3" s="314"/>
      <c r="N3" s="91"/>
      <c r="O3" s="91"/>
    </row>
    <row r="4" spans="1:15" ht="18" x14ac:dyDescent="0.25">
      <c r="A4" s="314"/>
      <c r="B4" s="314"/>
      <c r="C4" s="314"/>
      <c r="D4" s="314"/>
      <c r="E4" s="314"/>
      <c r="F4" s="314"/>
      <c r="G4" s="314"/>
      <c r="H4" s="314"/>
      <c r="I4" s="314"/>
      <c r="J4" s="314"/>
      <c r="K4" s="314"/>
      <c r="L4" s="314"/>
      <c r="M4" s="314"/>
      <c r="N4" s="91"/>
      <c r="O4" s="91"/>
    </row>
    <row r="5" spans="1:15" ht="18" x14ac:dyDescent="0.25">
      <c r="A5" s="314"/>
      <c r="B5" s="314"/>
      <c r="C5" s="314"/>
      <c r="D5" s="314"/>
      <c r="E5" s="314"/>
      <c r="F5" s="314"/>
      <c r="G5" s="314"/>
      <c r="H5" s="314"/>
      <c r="I5" s="314"/>
      <c r="J5" s="314"/>
      <c r="K5" s="314"/>
      <c r="L5" s="314"/>
      <c r="M5" s="314"/>
      <c r="N5" s="91"/>
      <c r="O5" s="91"/>
    </row>
    <row r="6" spans="1:15" ht="18" x14ac:dyDescent="0.25">
      <c r="A6" s="314"/>
      <c r="B6" s="314"/>
      <c r="C6" s="314"/>
      <c r="D6" s="314"/>
      <c r="E6" s="314"/>
      <c r="F6" s="314"/>
      <c r="G6" s="314"/>
      <c r="H6" s="314"/>
      <c r="I6" s="314"/>
      <c r="J6" s="314"/>
      <c r="K6" s="314"/>
      <c r="L6" s="314"/>
      <c r="M6" s="314"/>
      <c r="N6" s="91"/>
      <c r="O6" s="91"/>
    </row>
    <row r="7" spans="1:15" ht="18" x14ac:dyDescent="0.25">
      <c r="A7" s="314"/>
      <c r="B7" s="314"/>
      <c r="C7" s="314"/>
      <c r="D7" s="314"/>
      <c r="E7" s="314"/>
      <c r="F7" s="314"/>
      <c r="G7" s="314"/>
      <c r="H7" s="314"/>
      <c r="I7" s="314"/>
      <c r="J7" s="314"/>
      <c r="K7" s="314"/>
      <c r="L7" s="314"/>
      <c r="M7" s="314"/>
      <c r="N7" s="91"/>
      <c r="O7" s="91"/>
    </row>
    <row r="8" spans="1:15" ht="18" x14ac:dyDescent="0.25">
      <c r="A8" s="314"/>
      <c r="B8" s="314"/>
      <c r="C8" s="314"/>
      <c r="D8" s="314"/>
      <c r="E8" s="314"/>
      <c r="F8" s="314"/>
      <c r="G8" s="314"/>
      <c r="H8" s="314"/>
      <c r="I8" s="314"/>
      <c r="J8" s="314"/>
      <c r="K8" s="314"/>
      <c r="L8" s="314"/>
      <c r="M8" s="314"/>
      <c r="N8" s="91"/>
      <c r="O8" s="91"/>
    </row>
    <row r="9" spans="1:15" ht="18" x14ac:dyDescent="0.25">
      <c r="A9" s="314"/>
      <c r="B9" s="314"/>
      <c r="C9" s="314"/>
      <c r="D9" s="314"/>
      <c r="E9" s="314"/>
      <c r="F9" s="314"/>
      <c r="G9" s="314"/>
      <c r="H9" s="314"/>
      <c r="I9" s="314"/>
      <c r="J9" s="314"/>
      <c r="K9" s="314"/>
      <c r="L9" s="314"/>
      <c r="M9" s="314"/>
      <c r="N9" s="91"/>
      <c r="O9" s="91"/>
    </row>
    <row r="10" spans="1:15" ht="91.5" customHeight="1" x14ac:dyDescent="0.25">
      <c r="A10" s="314"/>
      <c r="B10" s="314"/>
      <c r="C10" s="314"/>
      <c r="D10" s="314"/>
      <c r="E10" s="314"/>
      <c r="F10" s="314"/>
      <c r="G10" s="314"/>
      <c r="H10" s="314"/>
      <c r="I10" s="314"/>
      <c r="J10" s="314"/>
      <c r="K10" s="314"/>
      <c r="L10" s="314"/>
      <c r="M10" s="314"/>
      <c r="N10" s="91"/>
      <c r="O10" s="91"/>
    </row>
    <row r="11" spans="1:15" ht="18" x14ac:dyDescent="0.25">
      <c r="A11" s="314"/>
      <c r="B11" s="314"/>
      <c r="C11" s="314"/>
      <c r="D11" s="314"/>
      <c r="E11" s="314"/>
      <c r="F11" s="314"/>
      <c r="G11" s="314"/>
      <c r="H11" s="314"/>
      <c r="I11" s="314"/>
      <c r="J11" s="314"/>
      <c r="K11" s="314"/>
      <c r="L11" s="314"/>
      <c r="M11" s="314"/>
      <c r="N11" s="211"/>
      <c r="O11" s="211"/>
    </row>
    <row r="12" spans="1:15" ht="18" x14ac:dyDescent="0.25">
      <c r="A12" s="314"/>
      <c r="B12" s="314"/>
      <c r="C12" s="314"/>
      <c r="D12" s="314"/>
      <c r="E12" s="314"/>
      <c r="F12" s="314"/>
      <c r="G12" s="314"/>
      <c r="H12" s="314"/>
      <c r="I12" s="314"/>
      <c r="J12" s="314"/>
      <c r="K12" s="314"/>
      <c r="L12" s="314"/>
      <c r="M12" s="314"/>
      <c r="N12" s="91"/>
      <c r="O12" s="91"/>
    </row>
    <row r="13" spans="1:15" ht="18" x14ac:dyDescent="0.25">
      <c r="A13" s="314"/>
      <c r="B13" s="314"/>
      <c r="C13" s="314"/>
      <c r="D13" s="314"/>
      <c r="E13" s="314"/>
      <c r="F13" s="314"/>
      <c r="G13" s="314"/>
      <c r="H13" s="314"/>
      <c r="I13" s="314"/>
      <c r="J13" s="314"/>
      <c r="K13" s="314"/>
      <c r="L13" s="314"/>
      <c r="M13" s="314"/>
      <c r="N13" s="91"/>
      <c r="O13" s="91"/>
    </row>
    <row r="14" spans="1:15" ht="18" x14ac:dyDescent="0.25">
      <c r="A14" s="314"/>
      <c r="B14" s="314"/>
      <c r="C14" s="314"/>
      <c r="D14" s="314"/>
      <c r="E14" s="314"/>
      <c r="F14" s="314"/>
      <c r="G14" s="314"/>
      <c r="H14" s="314"/>
      <c r="I14" s="314"/>
      <c r="J14" s="314"/>
      <c r="K14" s="314"/>
      <c r="L14" s="314"/>
      <c r="M14" s="314"/>
      <c r="N14" s="91"/>
      <c r="O14" s="91"/>
    </row>
    <row r="15" spans="1:15" ht="18" x14ac:dyDescent="0.25">
      <c r="A15" s="314"/>
      <c r="B15" s="314"/>
      <c r="C15" s="314"/>
      <c r="D15" s="314"/>
      <c r="E15" s="314"/>
      <c r="F15" s="314"/>
      <c r="G15" s="314"/>
      <c r="H15" s="314"/>
      <c r="I15" s="314"/>
      <c r="J15" s="314"/>
      <c r="K15" s="314"/>
      <c r="L15" s="314"/>
      <c r="M15" s="314"/>
      <c r="N15" s="91"/>
      <c r="O15" s="91"/>
    </row>
    <row r="16" spans="1:15" ht="18" x14ac:dyDescent="0.25">
      <c r="A16" s="314"/>
      <c r="B16" s="314"/>
      <c r="C16" s="314"/>
      <c r="D16" s="314"/>
      <c r="E16" s="314"/>
      <c r="F16" s="314"/>
      <c r="G16" s="314"/>
      <c r="H16" s="314"/>
      <c r="I16" s="314"/>
      <c r="J16" s="314"/>
      <c r="K16" s="314"/>
      <c r="L16" s="314"/>
      <c r="M16" s="314"/>
      <c r="N16" s="91"/>
      <c r="O16" s="91"/>
    </row>
    <row r="17" spans="1:15" ht="18" x14ac:dyDescent="0.25">
      <c r="A17" s="314"/>
      <c r="B17" s="314"/>
      <c r="C17" s="314"/>
      <c r="D17" s="314"/>
      <c r="E17" s="314"/>
      <c r="F17" s="314"/>
      <c r="G17" s="314"/>
      <c r="H17" s="314"/>
      <c r="I17" s="314"/>
      <c r="J17" s="314"/>
      <c r="K17" s="314"/>
      <c r="L17" s="314"/>
      <c r="M17" s="314"/>
      <c r="N17" s="91"/>
      <c r="O17" s="91"/>
    </row>
    <row r="18" spans="1:15" ht="18" x14ac:dyDescent="0.25">
      <c r="A18" s="314"/>
      <c r="B18" s="314"/>
      <c r="C18" s="314"/>
      <c r="D18" s="314"/>
      <c r="E18" s="314"/>
      <c r="F18" s="314"/>
      <c r="G18" s="314"/>
      <c r="H18" s="314"/>
      <c r="I18" s="314"/>
      <c r="J18" s="314"/>
      <c r="K18" s="314"/>
      <c r="L18" s="314"/>
      <c r="M18" s="314"/>
      <c r="N18" s="91"/>
      <c r="O18" s="91"/>
    </row>
    <row r="19" spans="1:15" ht="18" x14ac:dyDescent="0.25">
      <c r="A19" s="314"/>
      <c r="B19" s="314"/>
      <c r="C19" s="314"/>
      <c r="D19" s="314"/>
      <c r="E19" s="314"/>
      <c r="F19" s="314"/>
      <c r="G19" s="314"/>
      <c r="H19" s="314"/>
      <c r="I19" s="314"/>
      <c r="J19" s="314"/>
      <c r="K19" s="314"/>
      <c r="L19" s="314"/>
      <c r="M19" s="314"/>
      <c r="N19" s="91"/>
      <c r="O19" s="91"/>
    </row>
    <row r="20" spans="1:15" ht="18" x14ac:dyDescent="0.25">
      <c r="A20" s="314"/>
      <c r="B20" s="314"/>
      <c r="C20" s="314"/>
      <c r="D20" s="314"/>
      <c r="E20" s="314"/>
      <c r="F20" s="314"/>
      <c r="G20" s="314"/>
      <c r="H20" s="314"/>
      <c r="I20" s="314"/>
      <c r="J20" s="314"/>
      <c r="K20" s="314"/>
      <c r="L20" s="314"/>
      <c r="M20" s="314"/>
      <c r="N20" s="91"/>
      <c r="O20" s="91"/>
    </row>
    <row r="21" spans="1:15" ht="18" x14ac:dyDescent="0.25">
      <c r="A21" s="314"/>
      <c r="B21" s="314"/>
      <c r="C21" s="314"/>
      <c r="D21" s="314"/>
      <c r="E21" s="314"/>
      <c r="F21" s="314"/>
      <c r="G21" s="314"/>
      <c r="H21" s="314"/>
      <c r="I21" s="314"/>
      <c r="J21" s="314"/>
      <c r="K21" s="314"/>
      <c r="L21" s="314"/>
      <c r="M21" s="314"/>
      <c r="N21" s="91"/>
      <c r="O21" s="91"/>
    </row>
    <row r="22" spans="1:15" ht="18" x14ac:dyDescent="0.25">
      <c r="A22" s="314"/>
      <c r="B22" s="314"/>
      <c r="C22" s="314"/>
      <c r="D22" s="314"/>
      <c r="E22" s="314"/>
      <c r="F22" s="314"/>
      <c r="G22" s="314"/>
      <c r="H22" s="314"/>
      <c r="I22" s="314"/>
      <c r="J22" s="314"/>
      <c r="K22" s="314"/>
      <c r="L22" s="314"/>
      <c r="M22" s="314"/>
      <c r="N22" s="91"/>
      <c r="O22" s="91"/>
    </row>
    <row r="23" spans="1:15" ht="18" x14ac:dyDescent="0.25">
      <c r="A23" s="314"/>
      <c r="B23" s="314"/>
      <c r="C23" s="314"/>
      <c r="D23" s="314"/>
      <c r="E23" s="314"/>
      <c r="F23" s="314"/>
      <c r="G23" s="314"/>
      <c r="H23" s="314"/>
      <c r="I23" s="314"/>
      <c r="J23" s="314"/>
      <c r="K23" s="314"/>
      <c r="L23" s="314"/>
      <c r="M23" s="314"/>
      <c r="N23" s="91"/>
      <c r="O23" s="91"/>
    </row>
    <row r="24" spans="1:15" ht="18" x14ac:dyDescent="0.25">
      <c r="A24" s="314"/>
      <c r="B24" s="314"/>
      <c r="C24" s="314"/>
      <c r="D24" s="314"/>
      <c r="E24" s="314"/>
      <c r="F24" s="314"/>
      <c r="G24" s="314"/>
      <c r="H24" s="314"/>
      <c r="I24" s="314"/>
      <c r="J24" s="314"/>
      <c r="K24" s="314"/>
      <c r="L24" s="314"/>
      <c r="M24" s="314"/>
      <c r="N24" s="91"/>
      <c r="O24" s="91"/>
    </row>
    <row r="25" spans="1:15" ht="18" x14ac:dyDescent="0.25">
      <c r="A25" s="314"/>
      <c r="B25" s="314"/>
      <c r="C25" s="314"/>
      <c r="D25" s="314"/>
      <c r="E25" s="314"/>
      <c r="F25" s="314"/>
      <c r="G25" s="314"/>
      <c r="H25" s="314"/>
      <c r="I25" s="314"/>
      <c r="J25" s="314"/>
      <c r="K25" s="314"/>
      <c r="L25" s="314"/>
      <c r="M25" s="314"/>
      <c r="N25" s="91"/>
      <c r="O25" s="91"/>
    </row>
    <row r="26" spans="1:15" ht="18" x14ac:dyDescent="0.25">
      <c r="A26" s="314"/>
      <c r="B26" s="314"/>
      <c r="C26" s="314"/>
      <c r="D26" s="314"/>
      <c r="E26" s="314"/>
      <c r="F26" s="314"/>
      <c r="G26" s="314"/>
      <c r="H26" s="314"/>
      <c r="I26" s="314"/>
      <c r="J26" s="314"/>
      <c r="K26" s="314"/>
      <c r="L26" s="314"/>
      <c r="M26" s="314"/>
      <c r="N26" s="91"/>
      <c r="O26" s="91"/>
    </row>
    <row r="27" spans="1:15" ht="18" x14ac:dyDescent="0.25">
      <c r="A27" s="314"/>
      <c r="B27" s="314"/>
      <c r="C27" s="314"/>
      <c r="D27" s="314"/>
      <c r="E27" s="314"/>
      <c r="F27" s="314"/>
      <c r="G27" s="314"/>
      <c r="H27" s="314"/>
      <c r="I27" s="314"/>
      <c r="J27" s="314"/>
      <c r="K27" s="314"/>
      <c r="L27" s="314"/>
      <c r="M27" s="314"/>
      <c r="N27" s="91"/>
      <c r="O27" s="91"/>
    </row>
    <row r="28" spans="1:15" ht="18" x14ac:dyDescent="0.25">
      <c r="A28" s="91"/>
      <c r="B28" s="91"/>
      <c r="C28" s="91"/>
      <c r="D28" s="91"/>
      <c r="E28" s="91"/>
      <c r="F28" s="91"/>
      <c r="G28" s="91"/>
      <c r="H28" s="91"/>
      <c r="I28" s="91"/>
      <c r="J28" s="91"/>
      <c r="K28" s="91"/>
      <c r="L28" s="91"/>
      <c r="M28" s="91"/>
      <c r="N28" s="91"/>
      <c r="O28" s="91"/>
    </row>
  </sheetData>
  <sheetProtection password="C8D5" sheet="1" objects="1" scenarios="1"/>
  <mergeCells count="2">
    <mergeCell ref="A1:M1"/>
    <mergeCell ref="A2:M27"/>
  </mergeCells>
  <pageMargins left="0.70866141732283472" right="0.70866141732283472" top="0.74803149606299213" bottom="0.74803149606299213" header="0.31496062992125984" footer="0.31496062992125984"/>
  <pageSetup paperSize="9" scale="73"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9"/>
  <sheetViews>
    <sheetView showGridLines="0" zoomScaleNormal="100" zoomScaleSheetLayoutView="100" workbookViewId="0">
      <selection activeCell="D8" sqref="D8:H8"/>
    </sheetView>
  </sheetViews>
  <sheetFormatPr baseColWidth="10" defaultRowHeight="14.25" x14ac:dyDescent="0.2"/>
  <cols>
    <col min="1" max="1" width="20.7109375" style="219" customWidth="1"/>
    <col min="2" max="2" width="29.5703125" style="219" customWidth="1"/>
    <col min="3" max="3" width="19.5703125" style="219" customWidth="1"/>
    <col min="4" max="4" width="13.42578125" style="219" customWidth="1"/>
    <col min="5" max="5" width="14.85546875" style="219" customWidth="1"/>
    <col min="6" max="16384" width="11.42578125" style="219"/>
  </cols>
  <sheetData>
    <row r="1" spans="1:13" s="6" customFormat="1" ht="15" customHeight="1" x14ac:dyDescent="0.2">
      <c r="A1" s="318" t="s">
        <v>0</v>
      </c>
      <c r="B1" s="319"/>
      <c r="C1" s="319"/>
      <c r="D1" s="319"/>
      <c r="E1" s="319"/>
      <c r="F1" s="319"/>
      <c r="G1" s="319"/>
      <c r="H1" s="320"/>
    </row>
    <row r="2" spans="1:13" ht="15" x14ac:dyDescent="0.25">
      <c r="A2"/>
    </row>
    <row r="3" spans="1:13" ht="23.25" x14ac:dyDescent="0.2">
      <c r="B3" s="321" t="s">
        <v>173</v>
      </c>
      <c r="C3" s="322"/>
      <c r="D3" s="322"/>
      <c r="E3" s="322"/>
      <c r="F3" s="322"/>
      <c r="G3" s="322"/>
      <c r="H3" s="323"/>
    </row>
    <row r="4" spans="1:13" ht="23.25" x14ac:dyDescent="0.2">
      <c r="B4" s="324" t="s">
        <v>180</v>
      </c>
      <c r="C4" s="324"/>
      <c r="D4" s="324"/>
      <c r="E4" s="324"/>
      <c r="F4" s="324"/>
      <c r="G4" s="324"/>
      <c r="H4" s="325"/>
    </row>
    <row r="5" spans="1:13" x14ac:dyDescent="0.2">
      <c r="H5" s="220"/>
      <c r="J5" s="221"/>
    </row>
    <row r="6" spans="1:13" ht="18" x14ac:dyDescent="0.25">
      <c r="B6" s="1" t="s">
        <v>1</v>
      </c>
      <c r="D6" s="326"/>
      <c r="E6" s="327"/>
      <c r="F6" s="327"/>
      <c r="G6" s="327"/>
      <c r="H6" s="328"/>
    </row>
    <row r="7" spans="1:13" ht="8.1" customHeight="1" x14ac:dyDescent="0.2">
      <c r="D7" s="222"/>
      <c r="E7" s="222"/>
    </row>
    <row r="8" spans="1:13" ht="18" x14ac:dyDescent="0.25">
      <c r="B8" s="1" t="s">
        <v>2</v>
      </c>
      <c r="D8" s="329"/>
      <c r="E8" s="330"/>
      <c r="F8" s="330"/>
      <c r="G8" s="330"/>
      <c r="H8" s="331"/>
    </row>
    <row r="9" spans="1:13" ht="8.1" customHeight="1" x14ac:dyDescent="0.2">
      <c r="D9" s="222"/>
      <c r="E9" s="222"/>
    </row>
    <row r="10" spans="1:13" ht="18" x14ac:dyDescent="0.25">
      <c r="B10" s="1" t="s">
        <v>3</v>
      </c>
      <c r="D10" s="315"/>
      <c r="E10" s="316"/>
      <c r="F10" s="316"/>
      <c r="G10" s="316"/>
      <c r="H10" s="317"/>
    </row>
    <row r="11" spans="1:13" ht="8.1" customHeight="1" x14ac:dyDescent="0.2">
      <c r="D11" s="222"/>
      <c r="E11" s="222"/>
    </row>
    <row r="12" spans="1:13" ht="18" x14ac:dyDescent="0.25">
      <c r="B12" s="1" t="s">
        <v>4</v>
      </c>
      <c r="D12" s="315"/>
      <c r="E12" s="316"/>
      <c r="F12" s="316"/>
      <c r="G12" s="316"/>
      <c r="H12" s="317"/>
      <c r="J12" s="5" t="s">
        <v>16</v>
      </c>
      <c r="K12" s="5"/>
      <c r="L12" s="5"/>
      <c r="M12" s="5"/>
    </row>
    <row r="13" spans="1:13" ht="8.1" customHeight="1" x14ac:dyDescent="0.2">
      <c r="D13" s="222"/>
      <c r="E13" s="222"/>
      <c r="J13" s="5" t="s">
        <v>17</v>
      </c>
      <c r="K13" s="5"/>
      <c r="L13" s="5"/>
      <c r="M13" s="5"/>
    </row>
    <row r="14" spans="1:13" ht="18" x14ac:dyDescent="0.25">
      <c r="B14" s="1" t="s">
        <v>5</v>
      </c>
      <c r="D14" s="315"/>
      <c r="E14" s="316"/>
      <c r="F14" s="316"/>
      <c r="G14" s="316"/>
      <c r="H14" s="317"/>
      <c r="J14" s="8" t="s">
        <v>24</v>
      </c>
    </row>
    <row r="15" spans="1:13" x14ac:dyDescent="0.2">
      <c r="J15" s="8" t="s">
        <v>25</v>
      </c>
    </row>
    <row r="16" spans="1:13" ht="20.25" x14ac:dyDescent="0.3">
      <c r="A16" s="10" t="s">
        <v>6</v>
      </c>
      <c r="J16" s="8" t="s">
        <v>26</v>
      </c>
    </row>
    <row r="18" spans="1:8" ht="18" x14ac:dyDescent="0.25">
      <c r="A18" s="2" t="s">
        <v>7</v>
      </c>
      <c r="B18" s="315"/>
      <c r="C18" s="316"/>
      <c r="D18" s="316"/>
      <c r="E18" s="316"/>
      <c r="F18" s="316"/>
      <c r="G18" s="316"/>
      <c r="H18" s="317"/>
    </row>
    <row r="19" spans="1:8" ht="8.1" customHeight="1" x14ac:dyDescent="0.2"/>
    <row r="20" spans="1:8" ht="18" x14ac:dyDescent="0.25">
      <c r="B20" s="2" t="s">
        <v>22</v>
      </c>
      <c r="C20" s="92"/>
      <c r="E20" s="3" t="s">
        <v>23</v>
      </c>
      <c r="F20" s="332"/>
      <c r="G20" s="333"/>
      <c r="H20" s="334"/>
    </row>
    <row r="21" spans="1:8" ht="8.1" customHeight="1" x14ac:dyDescent="0.2"/>
    <row r="22" spans="1:8" ht="18" x14ac:dyDescent="0.25">
      <c r="A22" s="2" t="s">
        <v>9</v>
      </c>
      <c r="B22" s="335"/>
      <c r="C22" s="336"/>
      <c r="E22" s="223"/>
      <c r="F22" s="337"/>
      <c r="G22" s="337"/>
      <c r="H22" s="337"/>
    </row>
    <row r="23" spans="1:8" ht="8.1" customHeight="1" x14ac:dyDescent="0.2"/>
    <row r="24" spans="1:8" ht="18" x14ac:dyDescent="0.25">
      <c r="A24" s="2" t="s">
        <v>10</v>
      </c>
      <c r="B24" s="315"/>
      <c r="C24" s="316"/>
      <c r="D24" s="316"/>
      <c r="E24" s="316"/>
      <c r="F24" s="316"/>
      <c r="G24" s="316"/>
      <c r="H24" s="317"/>
    </row>
    <row r="26" spans="1:8" ht="20.25" x14ac:dyDescent="0.3">
      <c r="A26" s="10" t="s">
        <v>19</v>
      </c>
      <c r="B26" s="7"/>
      <c r="C26" s="7"/>
      <c r="D26" s="7"/>
      <c r="E26" s="7"/>
      <c r="F26" s="7"/>
      <c r="G26" s="7"/>
      <c r="H26" s="7"/>
    </row>
    <row r="28" spans="1:8" ht="18" x14ac:dyDescent="0.25">
      <c r="A28" s="2" t="s">
        <v>7</v>
      </c>
      <c r="B28" s="338"/>
      <c r="C28" s="339"/>
      <c r="D28" s="339"/>
      <c r="E28" s="339"/>
      <c r="F28" s="339"/>
      <c r="G28" s="339"/>
      <c r="H28" s="340"/>
    </row>
    <row r="29" spans="1:8" ht="8.1" customHeight="1" x14ac:dyDescent="0.2"/>
    <row r="30" spans="1:8" ht="18" x14ac:dyDescent="0.25">
      <c r="B30" s="2" t="s">
        <v>22</v>
      </c>
      <c r="C30" s="92"/>
      <c r="E30" s="3" t="s">
        <v>23</v>
      </c>
      <c r="F30" s="332"/>
      <c r="G30" s="333"/>
      <c r="H30" s="334"/>
    </row>
    <row r="31" spans="1:8" ht="8.1" customHeight="1" x14ac:dyDescent="0.2"/>
    <row r="32" spans="1:8" ht="18" x14ac:dyDescent="0.25">
      <c r="A32" s="2" t="s">
        <v>9</v>
      </c>
      <c r="B32" s="335"/>
      <c r="C32" s="336"/>
      <c r="E32" s="223"/>
      <c r="F32" s="337"/>
      <c r="G32" s="337"/>
      <c r="H32" s="337"/>
    </row>
    <row r="33" spans="1:8" ht="8.1" customHeight="1" x14ac:dyDescent="0.2"/>
    <row r="34" spans="1:8" ht="18" x14ac:dyDescent="0.25">
      <c r="A34" s="2" t="s">
        <v>10</v>
      </c>
      <c r="B34" s="315"/>
      <c r="C34" s="316"/>
      <c r="D34" s="316"/>
      <c r="E34" s="316"/>
      <c r="F34" s="316"/>
      <c r="G34" s="316"/>
      <c r="H34" s="317"/>
    </row>
    <row r="36" spans="1:8" ht="20.25" x14ac:dyDescent="0.3">
      <c r="A36" s="10" t="s">
        <v>11</v>
      </c>
      <c r="D36" s="315"/>
      <c r="E36" s="316"/>
      <c r="F36" s="316"/>
      <c r="G36" s="316"/>
      <c r="H36" s="317"/>
    </row>
    <row r="37" spans="1:8" ht="8.1" customHeight="1" x14ac:dyDescent="0.2"/>
    <row r="38" spans="1:8" ht="18" x14ac:dyDescent="0.25">
      <c r="A38" s="2" t="s">
        <v>9</v>
      </c>
      <c r="B38" s="335"/>
      <c r="C38" s="336"/>
      <c r="D38" s="224"/>
      <c r="E38" s="223"/>
      <c r="F38" s="337"/>
      <c r="G38" s="337"/>
      <c r="H38" s="337"/>
    </row>
    <row r="39" spans="1:8" ht="8.1" customHeight="1" x14ac:dyDescent="0.2"/>
    <row r="40" spans="1:8" ht="18" x14ac:dyDescent="0.25">
      <c r="A40" s="2" t="s">
        <v>10</v>
      </c>
      <c r="B40" s="315"/>
      <c r="C40" s="316"/>
      <c r="D40" s="316"/>
      <c r="E40" s="316"/>
      <c r="F40" s="316"/>
      <c r="G40" s="316"/>
      <c r="H40" s="317"/>
    </row>
    <row r="42" spans="1:8" ht="24.75" customHeight="1" x14ac:dyDescent="0.2">
      <c r="A42" s="341" t="s">
        <v>174</v>
      </c>
      <c r="B42" s="341"/>
      <c r="C42" s="341"/>
      <c r="D42" s="341"/>
      <c r="E42" s="341"/>
      <c r="F42" s="341"/>
      <c r="G42" s="341"/>
      <c r="H42" s="341"/>
    </row>
    <row r="43" spans="1:8" ht="46.5" customHeight="1" x14ac:dyDescent="0.2">
      <c r="A43" s="343" t="s">
        <v>175</v>
      </c>
      <c r="B43" s="344"/>
      <c r="C43" s="344"/>
      <c r="D43" s="344"/>
      <c r="E43" s="344"/>
      <c r="F43" s="344"/>
      <c r="G43" s="344"/>
      <c r="H43" s="344"/>
    </row>
    <row r="44" spans="1:8" ht="15" customHeight="1" x14ac:dyDescent="0.2">
      <c r="A44" s="11"/>
      <c r="B44" s="11"/>
      <c r="C44" s="11"/>
      <c r="D44" s="11"/>
      <c r="E44" s="11"/>
      <c r="F44" s="11"/>
      <c r="G44" s="11"/>
      <c r="H44" s="11"/>
    </row>
    <row r="45" spans="1:8" ht="36.75" customHeight="1" x14ac:dyDescent="0.2">
      <c r="A45" s="341" t="s">
        <v>176</v>
      </c>
      <c r="B45" s="341"/>
      <c r="C45" s="341"/>
      <c r="D45" s="341"/>
      <c r="E45" s="341"/>
      <c r="F45" s="341"/>
      <c r="G45" s="341"/>
      <c r="H45" s="341"/>
    </row>
    <row r="46" spans="1:8" s="9" customFormat="1" ht="15" x14ac:dyDescent="0.25">
      <c r="A46" s="12" t="s">
        <v>177</v>
      </c>
      <c r="E46" s="93" t="s">
        <v>152</v>
      </c>
      <c r="F46" s="225" t="s">
        <v>153</v>
      </c>
      <c r="G46" s="93" t="s">
        <v>152</v>
      </c>
      <c r="H46" s="225" t="s">
        <v>155</v>
      </c>
    </row>
    <row r="47" spans="1:8" s="226" customFormat="1" ht="18" x14ac:dyDescent="0.25">
      <c r="B47" s="4"/>
    </row>
    <row r="48" spans="1:8" s="226" customFormat="1" ht="18" x14ac:dyDescent="0.25">
      <c r="A48" s="9" t="s">
        <v>28</v>
      </c>
      <c r="B48" s="4"/>
    </row>
    <row r="49" spans="1:8" s="226" customFormat="1" ht="90" customHeight="1" x14ac:dyDescent="0.25">
      <c r="A49" s="342"/>
      <c r="B49" s="342"/>
      <c r="C49" s="342"/>
      <c r="D49" s="342"/>
      <c r="E49" s="342"/>
      <c r="F49" s="342"/>
      <c r="G49" s="342"/>
      <c r="H49" s="342"/>
    </row>
    <row r="50" spans="1:8" s="226" customFormat="1" ht="18" x14ac:dyDescent="0.25">
      <c r="B50" s="4"/>
    </row>
    <row r="51" spans="1:8" s="9" customFormat="1" ht="15" x14ac:dyDescent="0.25">
      <c r="A51" s="9" t="s">
        <v>209</v>
      </c>
    </row>
    <row r="52" spans="1:8" s="9" customFormat="1" ht="15" x14ac:dyDescent="0.25">
      <c r="A52" s="12" t="s">
        <v>29</v>
      </c>
      <c r="E52" s="93" t="s">
        <v>152</v>
      </c>
      <c r="F52" s="225" t="s">
        <v>153</v>
      </c>
    </row>
    <row r="53" spans="1:8" s="9" customFormat="1" ht="15" x14ac:dyDescent="0.25">
      <c r="A53" s="12" t="s">
        <v>30</v>
      </c>
      <c r="E53" s="93" t="s">
        <v>152</v>
      </c>
      <c r="F53" s="225" t="s">
        <v>153</v>
      </c>
    </row>
    <row r="54" spans="1:8" s="9" customFormat="1" ht="15" x14ac:dyDescent="0.25">
      <c r="A54" s="12" t="s">
        <v>31</v>
      </c>
      <c r="E54" s="93" t="s">
        <v>152</v>
      </c>
      <c r="F54" s="225" t="s">
        <v>153</v>
      </c>
    </row>
    <row r="55" spans="1:8" s="9" customFormat="1" ht="15" x14ac:dyDescent="0.25">
      <c r="A55" s="12" t="s">
        <v>32</v>
      </c>
      <c r="E55" s="93" t="s">
        <v>152</v>
      </c>
      <c r="F55" s="225" t="s">
        <v>153</v>
      </c>
    </row>
    <row r="56" spans="1:8" s="9" customFormat="1" ht="15" x14ac:dyDescent="0.25">
      <c r="A56" s="12" t="s">
        <v>178</v>
      </c>
      <c r="E56" s="93" t="s">
        <v>152</v>
      </c>
      <c r="F56" s="225" t="s">
        <v>153</v>
      </c>
    </row>
    <row r="57" spans="1:8" s="9" customFormat="1" ht="15" x14ac:dyDescent="0.25">
      <c r="A57" s="12" t="s">
        <v>33</v>
      </c>
      <c r="E57" s="93" t="s">
        <v>152</v>
      </c>
      <c r="F57" s="225" t="s">
        <v>153</v>
      </c>
    </row>
    <row r="58" spans="1:8" s="9" customFormat="1" ht="15" x14ac:dyDescent="0.25">
      <c r="A58" s="9" t="s">
        <v>34</v>
      </c>
    </row>
    <row r="59" spans="1:8" s="226" customFormat="1" x14ac:dyDescent="0.25">
      <c r="A59" s="342"/>
      <c r="B59" s="342"/>
      <c r="C59" s="342"/>
      <c r="D59" s="342"/>
      <c r="E59" s="342"/>
      <c r="F59" s="342"/>
      <c r="G59" s="342"/>
      <c r="H59" s="342"/>
    </row>
    <row r="60" spans="1:8" s="226" customFormat="1" x14ac:dyDescent="0.25">
      <c r="A60" s="342"/>
      <c r="B60" s="342"/>
      <c r="C60" s="342"/>
      <c r="D60" s="342"/>
      <c r="E60" s="342"/>
      <c r="F60" s="342"/>
      <c r="G60" s="342"/>
      <c r="H60" s="342"/>
    </row>
    <row r="61" spans="1:8" s="226" customFormat="1" ht="27" customHeight="1" x14ac:dyDescent="0.25">
      <c r="A61" s="342"/>
      <c r="B61" s="342"/>
      <c r="C61" s="342"/>
      <c r="D61" s="342"/>
      <c r="E61" s="342"/>
      <c r="F61" s="342"/>
      <c r="G61" s="342"/>
      <c r="H61" s="342"/>
    </row>
    <row r="62" spans="1:8" ht="11.25" customHeight="1" x14ac:dyDescent="0.2">
      <c r="A62" s="212"/>
      <c r="B62" s="212"/>
      <c r="C62" s="212"/>
      <c r="D62" s="212"/>
      <c r="E62" s="212"/>
      <c r="F62" s="212"/>
      <c r="G62" s="212"/>
      <c r="H62" s="212"/>
    </row>
    <row r="63" spans="1:8" ht="15" x14ac:dyDescent="0.2">
      <c r="A63" s="227" t="s">
        <v>83</v>
      </c>
      <c r="B63" s="228"/>
    </row>
    <row r="64" spans="1:8" ht="15" x14ac:dyDescent="0.2">
      <c r="A64" s="227" t="s">
        <v>12</v>
      </c>
      <c r="B64" s="229">
        <v>2015</v>
      </c>
    </row>
    <row r="65" spans="1:2" ht="15" x14ac:dyDescent="0.2">
      <c r="A65" s="227" t="s">
        <v>13</v>
      </c>
      <c r="B65" s="230"/>
    </row>
    <row r="66" spans="1:2" ht="15" x14ac:dyDescent="0.2">
      <c r="A66" s="227" t="s">
        <v>8</v>
      </c>
      <c r="B66" s="228"/>
    </row>
    <row r="67" spans="1:2" ht="15" x14ac:dyDescent="0.2">
      <c r="A67" s="227" t="s">
        <v>154</v>
      </c>
      <c r="B67" s="228"/>
    </row>
    <row r="68" spans="1:2" ht="15" x14ac:dyDescent="0.2">
      <c r="A68" s="227" t="s">
        <v>14</v>
      </c>
      <c r="B68" s="231" t="s">
        <v>179</v>
      </c>
    </row>
    <row r="69" spans="1:2" ht="15" x14ac:dyDescent="0.2">
      <c r="A69" s="227" t="s">
        <v>15</v>
      </c>
      <c r="B69" s="231" t="s">
        <v>181</v>
      </c>
    </row>
  </sheetData>
  <sheetProtection password="C8D5" sheet="1" objects="1" scenarios="1"/>
  <mergeCells count="27">
    <mergeCell ref="A45:H45"/>
    <mergeCell ref="A49:H49"/>
    <mergeCell ref="A59:H61"/>
    <mergeCell ref="D36:H36"/>
    <mergeCell ref="B38:C38"/>
    <mergeCell ref="F38:H38"/>
    <mergeCell ref="B40:H40"/>
    <mergeCell ref="A42:H42"/>
    <mergeCell ref="A43:H43"/>
    <mergeCell ref="B34:H34"/>
    <mergeCell ref="D12:H12"/>
    <mergeCell ref="D14:H14"/>
    <mergeCell ref="B18:H18"/>
    <mergeCell ref="F20:H20"/>
    <mergeCell ref="B22:C22"/>
    <mergeCell ref="F22:H22"/>
    <mergeCell ref="B24:H24"/>
    <mergeCell ref="B28:H28"/>
    <mergeCell ref="F30:H30"/>
    <mergeCell ref="B32:C32"/>
    <mergeCell ref="F32:H32"/>
    <mergeCell ref="D10:H10"/>
    <mergeCell ref="A1:H1"/>
    <mergeCell ref="B3:H3"/>
    <mergeCell ref="B4:H4"/>
    <mergeCell ref="D6:H6"/>
    <mergeCell ref="D8:H8"/>
  </mergeCells>
  <dataValidations count="1">
    <dataValidation type="list" allowBlank="1" showInputMessage="1" showErrorMessage="1" prompt="Sélectionner un titre" sqref="D12:H12">
      <formula1>$J$12:$J$16</formula1>
    </dataValidation>
  </dataValidations>
  <printOptions horizontalCentered="1"/>
  <pageMargins left="0" right="0" top="0.39370078740157483" bottom="0.39370078740157483" header="0" footer="0"/>
  <pageSetup paperSize="9" scale="68"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R74"/>
  <sheetViews>
    <sheetView zoomScaleNormal="100" zoomScaleSheetLayoutView="45" workbookViewId="0">
      <selection activeCell="H4" sqref="H4"/>
    </sheetView>
  </sheetViews>
  <sheetFormatPr baseColWidth="10" defaultRowHeight="12.95" customHeight="1" x14ac:dyDescent="0.2"/>
  <cols>
    <col min="1" max="1" width="18.7109375" style="100" customWidth="1"/>
    <col min="2" max="2" width="20.85546875" style="100" customWidth="1"/>
    <col min="3" max="3" width="21.7109375" style="100" customWidth="1"/>
    <col min="4" max="4" width="16.7109375" style="100" customWidth="1"/>
    <col min="5" max="6" width="17.5703125" style="100" customWidth="1"/>
    <col min="7" max="7" width="29" style="100" customWidth="1"/>
    <col min="8" max="8" width="23.28515625" style="100" customWidth="1"/>
    <col min="9" max="9" width="20.7109375" style="100" customWidth="1"/>
    <col min="10" max="10" width="25.140625" style="100" customWidth="1"/>
    <col min="11" max="239" width="11.42578125" style="100"/>
    <col min="240" max="16384" width="11.42578125" style="101"/>
  </cols>
  <sheetData>
    <row r="1" spans="1:242" ht="81" customHeight="1" thickBot="1" x14ac:dyDescent="0.25">
      <c r="A1" s="99" t="s">
        <v>41</v>
      </c>
      <c r="B1" s="346" t="s">
        <v>190</v>
      </c>
      <c r="C1" s="347"/>
      <c r="D1" s="347"/>
      <c r="E1" s="347"/>
      <c r="F1" s="347"/>
      <c r="G1" s="347"/>
      <c r="H1" s="347"/>
      <c r="I1" s="347"/>
      <c r="J1" s="348"/>
    </row>
    <row r="2" spans="1:242" ht="14.25" customHeight="1" x14ac:dyDescent="0.2">
      <c r="A2" s="102"/>
      <c r="B2" s="102"/>
      <c r="C2" s="102"/>
      <c r="D2" s="102"/>
      <c r="E2" s="102"/>
      <c r="F2" s="102"/>
      <c r="G2" s="102"/>
      <c r="H2" s="102"/>
      <c r="I2" s="102"/>
      <c r="J2" s="102"/>
    </row>
    <row r="3" spans="1:242" s="106" customFormat="1" ht="28.15" customHeight="1" x14ac:dyDescent="0.25">
      <c r="A3" s="103"/>
      <c r="B3" s="104"/>
      <c r="C3" s="16" t="s">
        <v>51</v>
      </c>
      <c r="D3" s="370">
        <f>'Identification '!D6</f>
        <v>0</v>
      </c>
      <c r="E3" s="371"/>
      <c r="F3" s="105"/>
      <c r="G3" s="16" t="s">
        <v>21</v>
      </c>
      <c r="H3" s="345">
        <f>'Identification '!D14</f>
        <v>0</v>
      </c>
      <c r="I3" s="345"/>
      <c r="J3" s="345"/>
    </row>
    <row r="4" spans="1:242" s="106" customFormat="1" ht="28.15" customHeight="1" x14ac:dyDescent="0.25">
      <c r="A4" s="103"/>
      <c r="B4" s="104"/>
      <c r="C4" s="16"/>
      <c r="D4" s="107"/>
      <c r="E4" s="108"/>
      <c r="F4" s="108"/>
      <c r="G4" s="16"/>
      <c r="H4" s="107"/>
      <c r="I4" s="107"/>
      <c r="J4" s="107"/>
    </row>
    <row r="5" spans="1:242" s="100" customFormat="1" ht="50.25" customHeight="1" x14ac:dyDescent="0.2">
      <c r="A5" s="373" t="s">
        <v>191</v>
      </c>
      <c r="B5" s="374"/>
      <c r="C5" s="374"/>
      <c r="D5" s="374"/>
      <c r="E5" s="374"/>
      <c r="F5" s="374"/>
      <c r="G5" s="374"/>
      <c r="H5" s="374"/>
      <c r="I5" s="374"/>
      <c r="J5" s="374"/>
      <c r="IF5" s="101"/>
      <c r="IG5" s="101"/>
      <c r="IH5" s="101"/>
    </row>
    <row r="6" spans="1:242" s="100" customFormat="1" ht="24.75" customHeight="1" thickBot="1" x14ac:dyDescent="0.25">
      <c r="IF6" s="101"/>
      <c r="IG6" s="101"/>
      <c r="IH6" s="101"/>
    </row>
    <row r="7" spans="1:242" s="115" customFormat="1" ht="83.25" customHeight="1" thickTop="1" thickBot="1" x14ac:dyDescent="0.3">
      <c r="A7" s="375" t="s">
        <v>42</v>
      </c>
      <c r="B7" s="375"/>
      <c r="C7" s="109" t="s">
        <v>43</v>
      </c>
      <c r="D7" s="110" t="s">
        <v>36</v>
      </c>
      <c r="E7" s="110" t="s">
        <v>37</v>
      </c>
      <c r="F7" s="110" t="s">
        <v>116</v>
      </c>
      <c r="G7" s="111" t="s">
        <v>38</v>
      </c>
      <c r="H7" s="112" t="s">
        <v>39</v>
      </c>
      <c r="I7" s="113" t="s">
        <v>40</v>
      </c>
      <c r="J7" s="114"/>
    </row>
    <row r="8" spans="1:242" s="116" customFormat="1" ht="33.6" customHeight="1" thickTop="1" x14ac:dyDescent="0.25">
      <c r="A8" s="360" t="s">
        <v>213</v>
      </c>
      <c r="B8" s="361"/>
      <c r="C8" s="361"/>
      <c r="D8" s="361"/>
      <c r="E8" s="361"/>
      <c r="F8" s="361"/>
      <c r="G8" s="361"/>
      <c r="H8" s="361"/>
      <c r="I8" s="362"/>
      <c r="J8" s="19"/>
    </row>
    <row r="9" spans="1:242" s="117" customFormat="1" ht="35.1" customHeight="1" x14ac:dyDescent="0.25">
      <c r="A9" s="356" t="s">
        <v>44</v>
      </c>
      <c r="B9" s="356"/>
      <c r="C9" s="22"/>
      <c r="D9" s="367"/>
      <c r="E9" s="70"/>
      <c r="F9" s="349"/>
      <c r="G9" s="23">
        <f>C9*(D9:D11)*E9</f>
        <v>0</v>
      </c>
      <c r="H9" s="71"/>
      <c r="I9" s="72"/>
      <c r="J9" s="96"/>
    </row>
    <row r="10" spans="1:242" s="117" customFormat="1" ht="35.1" customHeight="1" x14ac:dyDescent="0.25">
      <c r="A10" s="356" t="s">
        <v>45</v>
      </c>
      <c r="B10" s="356"/>
      <c r="C10" s="22"/>
      <c r="D10" s="368"/>
      <c r="E10" s="70"/>
      <c r="F10" s="350"/>
      <c r="G10" s="23">
        <f>C10*(D9)*E10</f>
        <v>0</v>
      </c>
      <c r="H10" s="71"/>
      <c r="I10" s="72"/>
      <c r="J10" s="96"/>
    </row>
    <row r="11" spans="1:242" s="117" customFormat="1" ht="31.35" customHeight="1" thickBot="1" x14ac:dyDescent="0.3">
      <c r="A11" s="356" t="s">
        <v>46</v>
      </c>
      <c r="B11" s="356"/>
      <c r="C11" s="22"/>
      <c r="D11" s="372"/>
      <c r="E11" s="70"/>
      <c r="F11" s="352"/>
      <c r="G11" s="23">
        <f>C11*D9*E11</f>
        <v>0</v>
      </c>
      <c r="H11" s="71"/>
      <c r="I11" s="72"/>
      <c r="J11" s="96"/>
    </row>
    <row r="12" spans="1:242" s="117" customFormat="1" ht="38.65" customHeight="1" thickTop="1" x14ac:dyDescent="0.25">
      <c r="A12" s="360" t="s">
        <v>214</v>
      </c>
      <c r="B12" s="361"/>
      <c r="C12" s="361"/>
      <c r="D12" s="361"/>
      <c r="E12" s="361"/>
      <c r="F12" s="361"/>
      <c r="G12" s="361"/>
      <c r="H12" s="361"/>
      <c r="I12" s="362"/>
      <c r="J12" s="19"/>
    </row>
    <row r="13" spans="1:242" s="117" customFormat="1" ht="35.1" customHeight="1" x14ac:dyDescent="0.25">
      <c r="A13" s="356" t="s">
        <v>44</v>
      </c>
      <c r="B13" s="356"/>
      <c r="C13" s="22"/>
      <c r="D13" s="367"/>
      <c r="E13" s="70"/>
      <c r="F13" s="349"/>
      <c r="G13" s="23">
        <f>C13*D13*E13</f>
        <v>0</v>
      </c>
      <c r="H13" s="71"/>
      <c r="I13" s="72"/>
      <c r="J13" s="96"/>
    </row>
    <row r="14" spans="1:242" s="117" customFormat="1" ht="35.1" customHeight="1" x14ac:dyDescent="0.25">
      <c r="A14" s="356" t="s">
        <v>45</v>
      </c>
      <c r="B14" s="356"/>
      <c r="C14" s="22"/>
      <c r="D14" s="368"/>
      <c r="E14" s="70"/>
      <c r="F14" s="350"/>
      <c r="G14" s="23">
        <f>C14*D13*E14</f>
        <v>0</v>
      </c>
      <c r="H14" s="71"/>
      <c r="I14" s="72"/>
      <c r="J14" s="96"/>
    </row>
    <row r="15" spans="1:242" s="117" customFormat="1" ht="31.35" customHeight="1" thickBot="1" x14ac:dyDescent="0.3">
      <c r="A15" s="356" t="s">
        <v>46</v>
      </c>
      <c r="B15" s="356"/>
      <c r="C15" s="22"/>
      <c r="D15" s="372"/>
      <c r="E15" s="70"/>
      <c r="F15" s="352"/>
      <c r="G15" s="23">
        <f>C15*D13*E15</f>
        <v>0</v>
      </c>
      <c r="H15" s="71"/>
      <c r="I15" s="72"/>
      <c r="J15" s="96"/>
    </row>
    <row r="16" spans="1:242" s="117" customFormat="1" ht="32.25" customHeight="1" thickTop="1" x14ac:dyDescent="0.25">
      <c r="A16" s="360" t="s">
        <v>215</v>
      </c>
      <c r="B16" s="361"/>
      <c r="C16" s="361"/>
      <c r="D16" s="361"/>
      <c r="E16" s="361"/>
      <c r="F16" s="361"/>
      <c r="G16" s="361"/>
      <c r="H16" s="361"/>
      <c r="I16" s="362"/>
      <c r="J16" s="19"/>
    </row>
    <row r="17" spans="1:10" s="117" customFormat="1" ht="35.1" customHeight="1" x14ac:dyDescent="0.25">
      <c r="A17" s="356" t="s">
        <v>44</v>
      </c>
      <c r="B17" s="356"/>
      <c r="C17" s="22"/>
      <c r="D17" s="367"/>
      <c r="E17" s="70"/>
      <c r="F17" s="349"/>
      <c r="G17" s="23">
        <f>C17*D17*E17</f>
        <v>0</v>
      </c>
      <c r="H17" s="71"/>
      <c r="I17" s="72"/>
      <c r="J17" s="96"/>
    </row>
    <row r="18" spans="1:10" s="117" customFormat="1" ht="35.1" customHeight="1" x14ac:dyDescent="0.25">
      <c r="A18" s="356" t="s">
        <v>45</v>
      </c>
      <c r="B18" s="356"/>
      <c r="C18" s="22"/>
      <c r="D18" s="368"/>
      <c r="E18" s="70"/>
      <c r="F18" s="350"/>
      <c r="G18" s="23">
        <f>C18*D17*E18</f>
        <v>0</v>
      </c>
      <c r="H18" s="71"/>
      <c r="I18" s="72"/>
      <c r="J18" s="96"/>
    </row>
    <row r="19" spans="1:10" s="117" customFormat="1" ht="31.35" customHeight="1" thickBot="1" x14ac:dyDescent="0.3">
      <c r="A19" s="356" t="s">
        <v>46</v>
      </c>
      <c r="B19" s="356"/>
      <c r="C19" s="22"/>
      <c r="D19" s="372"/>
      <c r="E19" s="70"/>
      <c r="F19" s="352"/>
      <c r="G19" s="23">
        <f>C19*D17*E19</f>
        <v>0</v>
      </c>
      <c r="H19" s="71"/>
      <c r="I19" s="72"/>
      <c r="J19" s="96"/>
    </row>
    <row r="20" spans="1:10" s="117" customFormat="1" ht="38.65" customHeight="1" thickTop="1" x14ac:dyDescent="0.25">
      <c r="A20" s="360" t="s">
        <v>216</v>
      </c>
      <c r="B20" s="361"/>
      <c r="C20" s="361"/>
      <c r="D20" s="361"/>
      <c r="E20" s="361"/>
      <c r="F20" s="361"/>
      <c r="G20" s="361"/>
      <c r="H20" s="361"/>
      <c r="I20" s="362"/>
      <c r="J20" s="19"/>
    </row>
    <row r="21" spans="1:10" s="117" customFormat="1" ht="35.1" customHeight="1" x14ac:dyDescent="0.25">
      <c r="A21" s="356" t="s">
        <v>44</v>
      </c>
      <c r="B21" s="356"/>
      <c r="C21" s="22"/>
      <c r="D21" s="367"/>
      <c r="E21" s="70"/>
      <c r="F21" s="349"/>
      <c r="G21" s="23">
        <f>C21*D21*E21</f>
        <v>0</v>
      </c>
      <c r="H21" s="71"/>
      <c r="I21" s="72"/>
      <c r="J21" s="96"/>
    </row>
    <row r="22" spans="1:10" s="117" customFormat="1" ht="35.1" customHeight="1" x14ac:dyDescent="0.25">
      <c r="A22" s="356" t="s">
        <v>45</v>
      </c>
      <c r="B22" s="356"/>
      <c r="C22" s="22"/>
      <c r="D22" s="368"/>
      <c r="E22" s="70"/>
      <c r="F22" s="350"/>
      <c r="G22" s="23">
        <f>C22*D21*E22</f>
        <v>0</v>
      </c>
      <c r="H22" s="71"/>
      <c r="I22" s="72"/>
      <c r="J22" s="96"/>
    </row>
    <row r="23" spans="1:10" s="117" customFormat="1" ht="31.35" customHeight="1" thickBot="1" x14ac:dyDescent="0.3">
      <c r="A23" s="358" t="s">
        <v>46</v>
      </c>
      <c r="B23" s="358"/>
      <c r="C23" s="24"/>
      <c r="D23" s="369"/>
      <c r="E23" s="70"/>
      <c r="F23" s="351"/>
      <c r="G23" s="23">
        <f>C23*D21*E23</f>
        <v>0</v>
      </c>
      <c r="H23" s="71"/>
      <c r="I23" s="72"/>
      <c r="J23" s="96"/>
    </row>
    <row r="24" spans="1:10" s="121" customFormat="1" ht="31.35" customHeight="1" thickBot="1" x14ac:dyDescent="0.3">
      <c r="A24" s="359" t="s">
        <v>47</v>
      </c>
      <c r="B24" s="359"/>
      <c r="C24" s="118"/>
      <c r="D24" s="353">
        <f>SUM(D9,D13,D17,D21)</f>
        <v>0</v>
      </c>
      <c r="E24" s="119"/>
      <c r="F24" s="119"/>
      <c r="G24" s="79">
        <f>G13+G21+G9+G17</f>
        <v>0</v>
      </c>
      <c r="H24" s="80">
        <f>H13+H21+H9+H17</f>
        <v>0</v>
      </c>
      <c r="I24" s="81">
        <f>I13+I21+I9+I17</f>
        <v>0</v>
      </c>
      <c r="J24" s="120"/>
    </row>
    <row r="25" spans="1:10" s="121" customFormat="1" ht="31.35" customHeight="1" thickBot="1" x14ac:dyDescent="0.3">
      <c r="A25" s="357" t="s">
        <v>48</v>
      </c>
      <c r="B25" s="357"/>
      <c r="C25" s="118"/>
      <c r="D25" s="354"/>
      <c r="E25" s="119"/>
      <c r="F25" s="119"/>
      <c r="G25" s="79">
        <f t="shared" ref="G25:I26" si="0">G10+G14+G18+G22</f>
        <v>0</v>
      </c>
      <c r="H25" s="80">
        <f t="shared" si="0"/>
        <v>0</v>
      </c>
      <c r="I25" s="81">
        <f t="shared" si="0"/>
        <v>0</v>
      </c>
      <c r="J25" s="120"/>
    </row>
    <row r="26" spans="1:10" s="121" customFormat="1" ht="31.35" customHeight="1" thickBot="1" x14ac:dyDescent="0.3">
      <c r="A26" s="357" t="s">
        <v>49</v>
      </c>
      <c r="B26" s="357"/>
      <c r="C26" s="122"/>
      <c r="D26" s="355"/>
      <c r="E26" s="123"/>
      <c r="F26" s="123"/>
      <c r="G26" s="82">
        <f t="shared" si="0"/>
        <v>0</v>
      </c>
      <c r="H26" s="83">
        <f t="shared" si="0"/>
        <v>0</v>
      </c>
      <c r="I26" s="84">
        <f t="shared" si="0"/>
        <v>0</v>
      </c>
      <c r="J26" s="120"/>
    </row>
    <row r="27" spans="1:10" s="121" customFormat="1" ht="22.35" customHeight="1" thickBot="1" x14ac:dyDescent="0.3">
      <c r="A27" s="100"/>
      <c r="B27" s="100"/>
      <c r="C27" s="100"/>
      <c r="D27" s="100"/>
      <c r="E27" s="100"/>
      <c r="F27" s="100"/>
      <c r="G27" s="100"/>
      <c r="H27" s="100"/>
      <c r="I27" s="100"/>
      <c r="J27" s="124"/>
    </row>
    <row r="28" spans="1:10" s="121" customFormat="1" ht="31.35" customHeight="1" thickTop="1" x14ac:dyDescent="0.25">
      <c r="A28" s="360" t="s">
        <v>217</v>
      </c>
      <c r="B28" s="361"/>
      <c r="C28" s="361"/>
      <c r="D28" s="361"/>
      <c r="E28" s="361"/>
      <c r="F28" s="361"/>
      <c r="G28" s="361"/>
      <c r="H28" s="361"/>
      <c r="I28" s="362"/>
      <c r="J28" s="19"/>
    </row>
    <row r="29" spans="1:10" s="121" customFormat="1" ht="31.35" customHeight="1" x14ac:dyDescent="0.25">
      <c r="A29" s="356" t="s">
        <v>44</v>
      </c>
      <c r="B29" s="356"/>
      <c r="C29" s="25"/>
      <c r="D29" s="363"/>
      <c r="E29" s="74"/>
      <c r="F29" s="349"/>
      <c r="G29" s="26">
        <f>C29*D29*E29</f>
        <v>0</v>
      </c>
      <c r="H29" s="75"/>
      <c r="I29" s="76"/>
      <c r="J29" s="125"/>
    </row>
    <row r="30" spans="1:10" s="121" customFormat="1" ht="31.35" customHeight="1" x14ac:dyDescent="0.25">
      <c r="A30" s="356" t="s">
        <v>45</v>
      </c>
      <c r="B30" s="356"/>
      <c r="C30" s="25"/>
      <c r="D30" s="364"/>
      <c r="E30" s="74"/>
      <c r="F30" s="350"/>
      <c r="G30" s="26">
        <f>C30*D29*E30</f>
        <v>0</v>
      </c>
      <c r="H30" s="75"/>
      <c r="I30" s="76"/>
      <c r="J30" s="125"/>
    </row>
    <row r="31" spans="1:10" s="121" customFormat="1" ht="31.35" customHeight="1" thickBot="1" x14ac:dyDescent="0.3">
      <c r="A31" s="356" t="s">
        <v>46</v>
      </c>
      <c r="B31" s="356"/>
      <c r="C31" s="27"/>
      <c r="D31" s="365"/>
      <c r="E31" s="73"/>
      <c r="F31" s="352"/>
      <c r="G31" s="26">
        <f>C31*D29*E31</f>
        <v>0</v>
      </c>
      <c r="H31" s="77"/>
      <c r="I31" s="78"/>
      <c r="J31" s="125"/>
    </row>
    <row r="32" spans="1:10" s="121" customFormat="1" ht="31.35" customHeight="1" thickTop="1" x14ac:dyDescent="0.25">
      <c r="A32" s="360" t="s">
        <v>52</v>
      </c>
      <c r="B32" s="361"/>
      <c r="C32" s="361"/>
      <c r="D32" s="361"/>
      <c r="E32" s="361"/>
      <c r="F32" s="361"/>
      <c r="G32" s="361"/>
      <c r="H32" s="361"/>
      <c r="I32" s="362"/>
      <c r="J32" s="19"/>
    </row>
    <row r="33" spans="1:10" s="121" customFormat="1" ht="31.35" customHeight="1" x14ac:dyDescent="0.25">
      <c r="A33" s="356" t="s">
        <v>44</v>
      </c>
      <c r="B33" s="356"/>
      <c r="C33" s="25"/>
      <c r="D33" s="363"/>
      <c r="E33" s="74"/>
      <c r="F33" s="349"/>
      <c r="G33" s="26">
        <f>C33*D33*E33</f>
        <v>0</v>
      </c>
      <c r="H33" s="75"/>
      <c r="I33" s="76"/>
      <c r="J33" s="125"/>
    </row>
    <row r="34" spans="1:10" s="121" customFormat="1" ht="31.35" customHeight="1" x14ac:dyDescent="0.25">
      <c r="A34" s="356" t="s">
        <v>45</v>
      </c>
      <c r="B34" s="356"/>
      <c r="C34" s="25"/>
      <c r="D34" s="364"/>
      <c r="E34" s="74"/>
      <c r="F34" s="350"/>
      <c r="G34" s="26">
        <f>C34*D33*E34</f>
        <v>0</v>
      </c>
      <c r="H34" s="75"/>
      <c r="I34" s="76"/>
      <c r="J34" s="125"/>
    </row>
    <row r="35" spans="1:10" s="121" customFormat="1" ht="31.35" customHeight="1" thickBot="1" x14ac:dyDescent="0.3">
      <c r="A35" s="356" t="s">
        <v>46</v>
      </c>
      <c r="B35" s="356"/>
      <c r="C35" s="27"/>
      <c r="D35" s="366"/>
      <c r="E35" s="73"/>
      <c r="F35" s="351"/>
      <c r="G35" s="26">
        <f>C35*D33*E35</f>
        <v>0</v>
      </c>
      <c r="H35" s="77"/>
      <c r="I35" s="78"/>
      <c r="J35" s="125"/>
    </row>
    <row r="36" spans="1:10" s="121" customFormat="1" ht="31.35" customHeight="1" thickBot="1" x14ac:dyDescent="0.3">
      <c r="A36" s="359" t="s">
        <v>53</v>
      </c>
      <c r="B36" s="359"/>
      <c r="C36" s="118"/>
      <c r="D36" s="353">
        <f>SUM(D29,D33)</f>
        <v>0</v>
      </c>
      <c r="E36" s="119"/>
      <c r="F36" s="119"/>
      <c r="G36" s="80">
        <f>+G29+G33</f>
        <v>0</v>
      </c>
      <c r="H36" s="80">
        <f>+H29+H33</f>
        <v>0</v>
      </c>
      <c r="I36" s="81">
        <f>+I29+I33</f>
        <v>0</v>
      </c>
      <c r="J36" s="120"/>
    </row>
    <row r="37" spans="1:10" s="121" customFormat="1" ht="31.35" customHeight="1" thickBot="1" x14ac:dyDescent="0.3">
      <c r="A37" s="357" t="s">
        <v>54</v>
      </c>
      <c r="B37" s="357"/>
      <c r="C37" s="118"/>
      <c r="D37" s="354"/>
      <c r="E37" s="119"/>
      <c r="F37" s="119"/>
      <c r="G37" s="80">
        <f t="shared" ref="G37:I38" si="1">G30+G34</f>
        <v>0</v>
      </c>
      <c r="H37" s="80">
        <f t="shared" si="1"/>
        <v>0</v>
      </c>
      <c r="I37" s="81">
        <f t="shared" si="1"/>
        <v>0</v>
      </c>
      <c r="J37" s="120"/>
    </row>
    <row r="38" spans="1:10" s="121" customFormat="1" ht="31.35" customHeight="1" thickBot="1" x14ac:dyDescent="0.3">
      <c r="A38" s="357" t="s">
        <v>55</v>
      </c>
      <c r="B38" s="357"/>
      <c r="C38" s="122"/>
      <c r="D38" s="355"/>
      <c r="E38" s="123"/>
      <c r="F38" s="123"/>
      <c r="G38" s="83">
        <f t="shared" si="1"/>
        <v>0</v>
      </c>
      <c r="H38" s="83">
        <f t="shared" si="1"/>
        <v>0</v>
      </c>
      <c r="I38" s="84">
        <f t="shared" si="1"/>
        <v>0</v>
      </c>
      <c r="J38" s="120"/>
    </row>
    <row r="39" spans="1:10" s="121" customFormat="1" ht="22.35" customHeight="1" thickBot="1" x14ac:dyDescent="0.3">
      <c r="A39" s="100"/>
      <c r="B39" s="100"/>
      <c r="C39" s="100"/>
      <c r="D39" s="100"/>
      <c r="E39" s="100"/>
      <c r="F39" s="100"/>
      <c r="G39" s="100"/>
      <c r="H39" s="100"/>
      <c r="I39" s="100"/>
      <c r="J39" s="124"/>
    </row>
    <row r="40" spans="1:10" s="117" customFormat="1" ht="31.35" customHeight="1" thickTop="1" x14ac:dyDescent="0.25">
      <c r="A40" s="360" t="s">
        <v>56</v>
      </c>
      <c r="B40" s="361"/>
      <c r="C40" s="361"/>
      <c r="D40" s="361"/>
      <c r="E40" s="361"/>
      <c r="F40" s="361"/>
      <c r="G40" s="361"/>
      <c r="H40" s="361"/>
      <c r="I40" s="362"/>
      <c r="J40" s="19"/>
    </row>
    <row r="41" spans="1:10" s="117" customFormat="1" ht="31.35" customHeight="1" x14ac:dyDescent="0.25">
      <c r="A41" s="356" t="s">
        <v>44</v>
      </c>
      <c r="B41" s="356"/>
      <c r="C41" s="25"/>
      <c r="D41" s="363"/>
      <c r="E41" s="74"/>
      <c r="F41" s="349"/>
      <c r="G41" s="23">
        <f>C41*D41*E41</f>
        <v>0</v>
      </c>
      <c r="H41" s="75"/>
      <c r="I41" s="76"/>
      <c r="J41" s="125"/>
    </row>
    <row r="42" spans="1:10" s="117" customFormat="1" ht="31.35" customHeight="1" x14ac:dyDescent="0.25">
      <c r="A42" s="356" t="s">
        <v>45</v>
      </c>
      <c r="B42" s="356"/>
      <c r="C42" s="25"/>
      <c r="D42" s="364"/>
      <c r="E42" s="74"/>
      <c r="F42" s="350"/>
      <c r="G42" s="23">
        <f>C42*D41*E42</f>
        <v>0</v>
      </c>
      <c r="H42" s="75"/>
      <c r="I42" s="76"/>
      <c r="J42" s="125"/>
    </row>
    <row r="43" spans="1:10" s="117" customFormat="1" ht="31.35" customHeight="1" thickBot="1" x14ac:dyDescent="0.3">
      <c r="A43" s="356" t="s">
        <v>46</v>
      </c>
      <c r="B43" s="356"/>
      <c r="C43" s="25"/>
      <c r="D43" s="365"/>
      <c r="E43" s="74"/>
      <c r="F43" s="352"/>
      <c r="G43" s="23">
        <f>C43*D41*E43</f>
        <v>0</v>
      </c>
      <c r="H43" s="75"/>
      <c r="I43" s="76"/>
      <c r="J43" s="125"/>
    </row>
    <row r="44" spans="1:10" s="117" customFormat="1" ht="31.35" customHeight="1" thickTop="1" x14ac:dyDescent="0.25">
      <c r="A44" s="360" t="s">
        <v>218</v>
      </c>
      <c r="B44" s="361"/>
      <c r="C44" s="361"/>
      <c r="D44" s="361"/>
      <c r="E44" s="361"/>
      <c r="F44" s="361"/>
      <c r="G44" s="361"/>
      <c r="H44" s="361"/>
      <c r="I44" s="362"/>
      <c r="J44" s="19"/>
    </row>
    <row r="45" spans="1:10" s="117" customFormat="1" ht="31.35" customHeight="1" x14ac:dyDescent="0.25">
      <c r="A45" s="356" t="s">
        <v>44</v>
      </c>
      <c r="B45" s="356"/>
      <c r="C45" s="25"/>
      <c r="D45" s="363"/>
      <c r="E45" s="74"/>
      <c r="F45" s="349"/>
      <c r="G45" s="23">
        <f>C45*D45*E45</f>
        <v>0</v>
      </c>
      <c r="H45" s="75"/>
      <c r="I45" s="76"/>
      <c r="J45" s="125"/>
    </row>
    <row r="46" spans="1:10" s="117" customFormat="1" ht="31.35" customHeight="1" x14ac:dyDescent="0.25">
      <c r="A46" s="356" t="s">
        <v>45</v>
      </c>
      <c r="B46" s="356"/>
      <c r="C46" s="25"/>
      <c r="D46" s="364"/>
      <c r="E46" s="74"/>
      <c r="F46" s="350"/>
      <c r="G46" s="23">
        <f>C46*D45*E46</f>
        <v>0</v>
      </c>
      <c r="H46" s="75"/>
      <c r="I46" s="76"/>
      <c r="J46" s="125"/>
    </row>
    <row r="47" spans="1:10" s="117" customFormat="1" ht="31.35" customHeight="1" thickBot="1" x14ac:dyDescent="0.3">
      <c r="A47" s="356" t="s">
        <v>46</v>
      </c>
      <c r="B47" s="356"/>
      <c r="C47" s="25"/>
      <c r="D47" s="365"/>
      <c r="E47" s="74"/>
      <c r="F47" s="352"/>
      <c r="G47" s="23">
        <f>C47*D45*E47</f>
        <v>0</v>
      </c>
      <c r="H47" s="75"/>
      <c r="I47" s="76"/>
      <c r="J47" s="125"/>
    </row>
    <row r="48" spans="1:10" s="117" customFormat="1" ht="31.35" customHeight="1" thickTop="1" x14ac:dyDescent="0.25">
      <c r="A48" s="360" t="s">
        <v>57</v>
      </c>
      <c r="B48" s="361"/>
      <c r="C48" s="361"/>
      <c r="D48" s="361"/>
      <c r="E48" s="361"/>
      <c r="F48" s="361"/>
      <c r="G48" s="361"/>
      <c r="H48" s="361"/>
      <c r="I48" s="362"/>
      <c r="J48" s="19"/>
    </row>
    <row r="49" spans="1:252" s="117" customFormat="1" ht="31.35" customHeight="1" x14ac:dyDescent="0.25">
      <c r="A49" s="356" t="s">
        <v>44</v>
      </c>
      <c r="B49" s="356"/>
      <c r="C49" s="25"/>
      <c r="D49" s="363"/>
      <c r="E49" s="74"/>
      <c r="F49" s="349"/>
      <c r="G49" s="23">
        <f>C49*D49*E49</f>
        <v>0</v>
      </c>
      <c r="H49" s="75"/>
      <c r="I49" s="76"/>
      <c r="J49" s="125"/>
    </row>
    <row r="50" spans="1:252" s="117" customFormat="1" ht="31.35" customHeight="1" x14ac:dyDescent="0.25">
      <c r="A50" s="356" t="s">
        <v>45</v>
      </c>
      <c r="B50" s="356"/>
      <c r="C50" s="25"/>
      <c r="D50" s="364"/>
      <c r="E50" s="74"/>
      <c r="F50" s="350"/>
      <c r="G50" s="23">
        <f>C50*D49*E50</f>
        <v>0</v>
      </c>
      <c r="H50" s="75"/>
      <c r="I50" s="76"/>
      <c r="J50" s="125"/>
    </row>
    <row r="51" spans="1:252" s="117" customFormat="1" ht="31.35" customHeight="1" thickBot="1" x14ac:dyDescent="0.3">
      <c r="A51" s="356" t="s">
        <v>46</v>
      </c>
      <c r="B51" s="356"/>
      <c r="C51" s="25"/>
      <c r="D51" s="365"/>
      <c r="E51" s="74"/>
      <c r="F51" s="352"/>
      <c r="G51" s="23">
        <f>C51*D49*E51</f>
        <v>0</v>
      </c>
      <c r="H51" s="75"/>
      <c r="I51" s="76"/>
      <c r="J51" s="125"/>
    </row>
    <row r="52" spans="1:252" s="117" customFormat="1" ht="31.35" customHeight="1" thickTop="1" x14ac:dyDescent="0.25">
      <c r="A52" s="360" t="s">
        <v>58</v>
      </c>
      <c r="B52" s="361"/>
      <c r="C52" s="361"/>
      <c r="D52" s="361"/>
      <c r="E52" s="361"/>
      <c r="F52" s="361"/>
      <c r="G52" s="361"/>
      <c r="H52" s="361"/>
      <c r="I52" s="362"/>
      <c r="J52" s="19"/>
    </row>
    <row r="53" spans="1:252" s="117" customFormat="1" ht="35.1" customHeight="1" x14ac:dyDescent="0.25">
      <c r="A53" s="356" t="s">
        <v>44</v>
      </c>
      <c r="B53" s="356"/>
      <c r="C53" s="25"/>
      <c r="D53" s="363"/>
      <c r="E53" s="74"/>
      <c r="F53" s="349"/>
      <c r="G53" s="23">
        <f>C53*D53*E53</f>
        <v>0</v>
      </c>
      <c r="H53" s="75"/>
      <c r="I53" s="76"/>
      <c r="J53" s="125"/>
    </row>
    <row r="54" spans="1:252" s="117" customFormat="1" ht="35.1" customHeight="1" x14ac:dyDescent="0.25">
      <c r="A54" s="356" t="s">
        <v>45</v>
      </c>
      <c r="B54" s="356"/>
      <c r="C54" s="25"/>
      <c r="D54" s="364"/>
      <c r="E54" s="74"/>
      <c r="F54" s="350"/>
      <c r="G54" s="23">
        <f>C54*D53*E54</f>
        <v>0</v>
      </c>
      <c r="H54" s="75"/>
      <c r="I54" s="76"/>
      <c r="J54" s="125"/>
    </row>
    <row r="55" spans="1:252" s="117" customFormat="1" ht="31.35" customHeight="1" thickBot="1" x14ac:dyDescent="0.3">
      <c r="A55" s="356" t="s">
        <v>46</v>
      </c>
      <c r="B55" s="356"/>
      <c r="C55" s="27"/>
      <c r="D55" s="366"/>
      <c r="E55" s="73"/>
      <c r="F55" s="351"/>
      <c r="G55" s="23">
        <f>C55*D53*E55</f>
        <v>0</v>
      </c>
      <c r="H55" s="77"/>
      <c r="I55" s="78"/>
      <c r="J55" s="125"/>
    </row>
    <row r="56" spans="1:252" s="121" customFormat="1" ht="31.35" customHeight="1" thickBot="1" x14ac:dyDescent="0.3">
      <c r="A56" s="359" t="s">
        <v>59</v>
      </c>
      <c r="B56" s="359"/>
      <c r="C56" s="118"/>
      <c r="D56" s="353">
        <f>SUM(D41,D45,D49,D53)</f>
        <v>0</v>
      </c>
      <c r="E56" s="119"/>
      <c r="F56" s="119"/>
      <c r="G56" s="79">
        <f t="shared" ref="G56:I58" si="2">G41+G45+G49+G53</f>
        <v>0</v>
      </c>
      <c r="H56" s="80">
        <f t="shared" si="2"/>
        <v>0</v>
      </c>
      <c r="I56" s="81">
        <f t="shared" si="2"/>
        <v>0</v>
      </c>
      <c r="J56" s="120"/>
    </row>
    <row r="57" spans="1:252" s="121" customFormat="1" ht="31.35" customHeight="1" thickBot="1" x14ac:dyDescent="0.3">
      <c r="A57" s="357" t="s">
        <v>60</v>
      </c>
      <c r="B57" s="357"/>
      <c r="C57" s="118"/>
      <c r="D57" s="354"/>
      <c r="E57" s="119"/>
      <c r="F57" s="119"/>
      <c r="G57" s="79">
        <f t="shared" si="2"/>
        <v>0</v>
      </c>
      <c r="H57" s="80">
        <f t="shared" si="2"/>
        <v>0</v>
      </c>
      <c r="I57" s="81">
        <f t="shared" si="2"/>
        <v>0</v>
      </c>
      <c r="J57" s="120"/>
    </row>
    <row r="58" spans="1:252" s="121" customFormat="1" ht="31.35" customHeight="1" thickBot="1" x14ac:dyDescent="0.3">
      <c r="A58" s="357" t="s">
        <v>61</v>
      </c>
      <c r="B58" s="357"/>
      <c r="C58" s="122"/>
      <c r="D58" s="355"/>
      <c r="E58" s="123"/>
      <c r="F58" s="123"/>
      <c r="G58" s="82">
        <f t="shared" si="2"/>
        <v>0</v>
      </c>
      <c r="H58" s="83">
        <f t="shared" si="2"/>
        <v>0</v>
      </c>
      <c r="I58" s="84">
        <f t="shared" si="2"/>
        <v>0</v>
      </c>
      <c r="J58" s="120"/>
    </row>
    <row r="59" spans="1:252" s="117" customFormat="1" ht="18.600000000000001" customHeight="1" x14ac:dyDescent="0.25">
      <c r="J59" s="126"/>
    </row>
    <row r="60" spans="1:252" s="13" customFormat="1" ht="34.9" customHeight="1" thickBot="1" x14ac:dyDescent="0.25">
      <c r="A60" s="376" t="s">
        <v>50</v>
      </c>
      <c r="B60" s="376"/>
      <c r="C60" s="127"/>
      <c r="D60" s="128"/>
      <c r="E60" s="128"/>
      <c r="F60" s="128"/>
      <c r="G60" s="28">
        <f>+G24+G25+G26+G36+G37+G38+G56+G57+G58</f>
        <v>0</v>
      </c>
      <c r="H60" s="28">
        <f>H24+H25+H26+H36+H37+H38+H56+H57+H58</f>
        <v>0</v>
      </c>
      <c r="I60" s="67">
        <f>I24+I25+I26+I36+I37+I38+I56+I57+I58</f>
        <v>0</v>
      </c>
      <c r="J60" s="129"/>
      <c r="IF60" s="94"/>
      <c r="IG60" s="94"/>
      <c r="IH60" s="94"/>
    </row>
    <row r="61" spans="1:252" ht="18" customHeight="1" thickTop="1" x14ac:dyDescent="0.2"/>
    <row r="62" spans="1:252" s="69" customFormat="1" ht="62.25" customHeight="1" x14ac:dyDescent="0.35">
      <c r="A62" s="379" t="s">
        <v>226</v>
      </c>
      <c r="B62" s="379"/>
      <c r="C62" s="379"/>
      <c r="D62" s="379"/>
      <c r="E62" s="379"/>
      <c r="F62" s="379"/>
      <c r="G62" s="379"/>
      <c r="H62" s="379"/>
      <c r="I62" s="379"/>
      <c r="J62" s="20"/>
      <c r="K62" s="20"/>
      <c r="L62" s="20"/>
      <c r="M62" s="20"/>
      <c r="N62" s="20"/>
      <c r="O62" s="20"/>
      <c r="P62" s="20"/>
      <c r="Q62" s="20"/>
      <c r="R62" s="20"/>
      <c r="S62" s="20"/>
      <c r="T62" s="20"/>
      <c r="U62" s="20"/>
      <c r="V62" s="20"/>
      <c r="W62" s="20"/>
      <c r="X62" s="20"/>
      <c r="Y62" s="20"/>
      <c r="Z62" s="20"/>
      <c r="AA62" s="20"/>
      <c r="AB62" s="20"/>
      <c r="AC62" s="20"/>
      <c r="AD62" s="20"/>
      <c r="AE62" s="20"/>
      <c r="AF62" s="20"/>
      <c r="AG62" s="20"/>
      <c r="AH62" s="20"/>
      <c r="AI62" s="20"/>
      <c r="AJ62" s="20"/>
      <c r="AK62" s="20"/>
      <c r="AL62" s="20"/>
      <c r="AM62" s="20"/>
      <c r="AN62" s="20"/>
      <c r="AO62" s="20"/>
      <c r="AP62" s="20"/>
      <c r="AQ62" s="20"/>
      <c r="AR62" s="20"/>
      <c r="AS62" s="20"/>
      <c r="AT62" s="20"/>
      <c r="AU62" s="20"/>
      <c r="AV62" s="20"/>
      <c r="AW62" s="20"/>
      <c r="AX62" s="20"/>
      <c r="AY62" s="20"/>
      <c r="AZ62" s="20"/>
      <c r="BA62" s="20"/>
      <c r="BB62" s="20"/>
      <c r="BC62" s="20"/>
      <c r="BD62" s="20"/>
      <c r="BE62" s="20"/>
      <c r="BF62" s="20"/>
      <c r="BG62" s="20"/>
      <c r="BH62" s="20"/>
      <c r="BI62" s="20"/>
      <c r="BJ62" s="20"/>
      <c r="BK62" s="20"/>
      <c r="BL62" s="20"/>
      <c r="BM62" s="20"/>
      <c r="BN62" s="20"/>
      <c r="BO62" s="20"/>
      <c r="BP62" s="20"/>
      <c r="BQ62" s="20"/>
      <c r="BR62" s="20"/>
      <c r="BS62" s="20"/>
      <c r="BT62" s="20"/>
      <c r="BU62" s="20"/>
      <c r="BV62" s="20"/>
      <c r="BW62" s="20"/>
      <c r="BX62" s="20"/>
      <c r="BY62" s="20"/>
      <c r="BZ62" s="20"/>
      <c r="CA62" s="20"/>
      <c r="CB62" s="20"/>
      <c r="CC62" s="20"/>
      <c r="CD62" s="20"/>
      <c r="CE62" s="20"/>
      <c r="CF62" s="20"/>
      <c r="CG62" s="20"/>
      <c r="CH62" s="20"/>
      <c r="CI62" s="20"/>
      <c r="CJ62" s="20"/>
      <c r="CK62" s="20"/>
      <c r="CL62" s="20"/>
      <c r="CM62" s="20"/>
      <c r="CN62" s="20"/>
      <c r="CO62" s="20"/>
      <c r="CP62" s="20"/>
      <c r="CQ62" s="20"/>
      <c r="CR62" s="20"/>
      <c r="CS62" s="20"/>
      <c r="CT62" s="20"/>
      <c r="CU62" s="20"/>
      <c r="CV62" s="20"/>
      <c r="CW62" s="20"/>
      <c r="CX62" s="20"/>
      <c r="CY62" s="20"/>
      <c r="CZ62" s="20"/>
      <c r="DA62" s="20"/>
      <c r="DB62" s="20"/>
      <c r="DC62" s="20"/>
      <c r="DD62" s="20"/>
      <c r="DE62" s="20"/>
      <c r="DF62" s="20"/>
      <c r="DG62" s="20"/>
      <c r="DH62" s="20"/>
      <c r="DI62" s="20"/>
      <c r="DJ62" s="20"/>
      <c r="DK62" s="20"/>
      <c r="DL62" s="20"/>
      <c r="DM62" s="20"/>
      <c r="DN62" s="20"/>
      <c r="DO62" s="20"/>
      <c r="DP62" s="20"/>
      <c r="DQ62" s="20"/>
      <c r="DR62" s="20"/>
      <c r="DS62" s="20"/>
      <c r="DT62" s="20"/>
      <c r="DU62" s="20"/>
      <c r="DV62" s="20"/>
      <c r="DW62" s="20"/>
      <c r="DX62" s="20"/>
      <c r="DY62" s="20"/>
      <c r="DZ62" s="20"/>
      <c r="EA62" s="20"/>
      <c r="EB62" s="20"/>
      <c r="EC62" s="20"/>
      <c r="ED62" s="20"/>
      <c r="EE62" s="20"/>
      <c r="EF62" s="20"/>
      <c r="EG62" s="20"/>
      <c r="EH62" s="20"/>
      <c r="EI62" s="20"/>
      <c r="EJ62" s="20"/>
      <c r="EK62" s="20"/>
      <c r="EL62" s="20"/>
      <c r="EM62" s="20"/>
      <c r="EN62" s="20"/>
      <c r="EO62" s="20"/>
      <c r="EP62" s="20"/>
      <c r="EQ62" s="20"/>
      <c r="ER62" s="20"/>
      <c r="ES62" s="20"/>
      <c r="ET62" s="20"/>
      <c r="EU62" s="20"/>
      <c r="EV62" s="20"/>
      <c r="EW62" s="20"/>
      <c r="EX62" s="20"/>
      <c r="EY62" s="20"/>
      <c r="EZ62" s="20"/>
      <c r="FA62" s="20"/>
      <c r="FB62" s="20"/>
      <c r="FC62" s="20"/>
      <c r="FD62" s="20"/>
      <c r="FE62" s="20"/>
      <c r="FF62" s="20"/>
      <c r="FG62" s="20"/>
      <c r="FH62" s="20"/>
      <c r="FI62" s="20"/>
      <c r="FJ62" s="20"/>
      <c r="FK62" s="20"/>
      <c r="FL62" s="20"/>
      <c r="FM62" s="20"/>
      <c r="FN62" s="20"/>
      <c r="FO62" s="20"/>
      <c r="FP62" s="20"/>
      <c r="FQ62" s="20"/>
      <c r="FR62" s="20"/>
      <c r="FS62" s="20"/>
      <c r="FT62" s="20"/>
      <c r="FU62" s="20"/>
      <c r="FV62" s="20"/>
      <c r="FW62" s="20"/>
      <c r="FX62" s="20"/>
      <c r="FY62" s="20"/>
      <c r="FZ62" s="20"/>
      <c r="GA62" s="20"/>
      <c r="GB62" s="20"/>
      <c r="GC62" s="20"/>
      <c r="GD62" s="20"/>
      <c r="GE62" s="20"/>
      <c r="GF62" s="20"/>
      <c r="GG62" s="20"/>
      <c r="GH62" s="20"/>
      <c r="GI62" s="20"/>
      <c r="GJ62" s="20"/>
      <c r="GK62" s="20"/>
      <c r="GL62" s="20"/>
      <c r="GM62" s="20"/>
      <c r="GN62" s="20"/>
      <c r="GO62" s="20"/>
      <c r="GP62" s="20"/>
      <c r="GQ62" s="20"/>
      <c r="GR62" s="20"/>
      <c r="GS62" s="20"/>
      <c r="GT62" s="20"/>
      <c r="GU62" s="20"/>
      <c r="GV62" s="20"/>
      <c r="GW62" s="20"/>
      <c r="GX62" s="20"/>
      <c r="GY62" s="20"/>
      <c r="GZ62" s="20"/>
      <c r="HA62" s="20"/>
      <c r="HB62" s="20"/>
      <c r="HC62" s="20"/>
      <c r="HD62" s="20"/>
      <c r="HE62" s="20"/>
      <c r="HF62" s="20"/>
      <c r="HG62" s="20"/>
      <c r="HH62" s="20"/>
      <c r="HI62" s="20"/>
      <c r="HJ62" s="20"/>
      <c r="HK62" s="20"/>
      <c r="HL62" s="20"/>
      <c r="HM62" s="20"/>
      <c r="HN62" s="20"/>
      <c r="HO62" s="20"/>
      <c r="HP62" s="20"/>
      <c r="HQ62" s="20"/>
      <c r="HR62" s="20"/>
      <c r="HS62" s="20"/>
      <c r="HT62" s="20"/>
      <c r="HU62" s="20"/>
      <c r="HV62" s="20"/>
      <c r="HW62" s="20"/>
      <c r="HX62" s="20"/>
      <c r="HY62" s="20"/>
      <c r="HZ62" s="20"/>
      <c r="IA62" s="20"/>
      <c r="IB62" s="20"/>
      <c r="IC62" s="20"/>
      <c r="ID62" s="20"/>
      <c r="IE62" s="20"/>
      <c r="IF62" s="20"/>
      <c r="IG62" s="20"/>
      <c r="IH62" s="20"/>
      <c r="II62" s="20"/>
      <c r="IJ62" s="20"/>
      <c r="IK62" s="20"/>
      <c r="IL62" s="20"/>
      <c r="IM62" s="20"/>
      <c r="IN62" s="20"/>
      <c r="IO62" s="20"/>
      <c r="IP62" s="20"/>
      <c r="IQ62" s="20"/>
      <c r="IR62" s="20"/>
    </row>
    <row r="63" spans="1:252" s="69" customFormat="1" ht="10.5" customHeight="1" x14ac:dyDescent="0.35">
      <c r="A63" s="20"/>
      <c r="B63" s="20"/>
      <c r="C63" s="20"/>
      <c r="D63" s="20"/>
      <c r="E63" s="20"/>
      <c r="F63" s="20"/>
      <c r="G63" s="20"/>
      <c r="H63" s="20"/>
      <c r="I63" s="20"/>
      <c r="J63" s="20"/>
      <c r="K63" s="20"/>
      <c r="L63" s="20"/>
      <c r="M63" s="20"/>
      <c r="N63" s="20"/>
      <c r="O63" s="20"/>
      <c r="P63" s="20"/>
      <c r="Q63" s="20"/>
      <c r="R63" s="20"/>
      <c r="S63" s="20"/>
      <c r="T63" s="20"/>
      <c r="U63" s="20"/>
      <c r="V63" s="20"/>
      <c r="W63" s="20"/>
      <c r="X63" s="20"/>
      <c r="Y63" s="20"/>
      <c r="Z63" s="20"/>
      <c r="AA63" s="20"/>
      <c r="AB63" s="20"/>
      <c r="AC63" s="20"/>
      <c r="AD63" s="20"/>
      <c r="AE63" s="20"/>
      <c r="AF63" s="20"/>
      <c r="AG63" s="20"/>
      <c r="AH63" s="20"/>
      <c r="AI63" s="20"/>
      <c r="AJ63" s="20"/>
      <c r="AK63" s="20"/>
      <c r="AL63" s="20"/>
      <c r="AM63" s="20"/>
      <c r="AN63" s="20"/>
      <c r="AO63" s="20"/>
      <c r="AP63" s="20"/>
      <c r="AQ63" s="20"/>
      <c r="AR63" s="20"/>
      <c r="AS63" s="20"/>
      <c r="AT63" s="20"/>
      <c r="AU63" s="20"/>
      <c r="AV63" s="20"/>
      <c r="AW63" s="20"/>
      <c r="AX63" s="20"/>
      <c r="AY63" s="20"/>
      <c r="AZ63" s="20"/>
      <c r="BA63" s="20"/>
      <c r="BB63" s="20"/>
      <c r="BC63" s="20"/>
      <c r="BD63" s="20"/>
      <c r="BE63" s="20"/>
      <c r="BF63" s="20"/>
      <c r="BG63" s="20"/>
      <c r="BH63" s="20"/>
      <c r="BI63" s="20"/>
      <c r="BJ63" s="20"/>
      <c r="BK63" s="20"/>
      <c r="BL63" s="20"/>
      <c r="BM63" s="20"/>
      <c r="BN63" s="20"/>
      <c r="BO63" s="20"/>
      <c r="BP63" s="20"/>
      <c r="BQ63" s="20"/>
      <c r="BR63" s="20"/>
      <c r="BS63" s="20"/>
      <c r="BT63" s="20"/>
      <c r="BU63" s="20"/>
      <c r="BV63" s="20"/>
      <c r="BW63" s="20"/>
      <c r="BX63" s="20"/>
      <c r="BY63" s="20"/>
      <c r="BZ63" s="20"/>
      <c r="CA63" s="20"/>
      <c r="CB63" s="20"/>
      <c r="CC63" s="20"/>
      <c r="CD63" s="20"/>
      <c r="CE63" s="20"/>
      <c r="CF63" s="20"/>
      <c r="CG63" s="20"/>
      <c r="CH63" s="20"/>
      <c r="CI63" s="20"/>
      <c r="CJ63" s="20"/>
      <c r="CK63" s="20"/>
      <c r="CL63" s="20"/>
      <c r="CM63" s="20"/>
      <c r="CN63" s="20"/>
      <c r="CO63" s="20"/>
      <c r="CP63" s="20"/>
      <c r="CQ63" s="20"/>
      <c r="CR63" s="20"/>
      <c r="CS63" s="20"/>
      <c r="CT63" s="20"/>
      <c r="CU63" s="20"/>
      <c r="CV63" s="20"/>
      <c r="CW63" s="20"/>
      <c r="CX63" s="20"/>
      <c r="CY63" s="20"/>
      <c r="CZ63" s="20"/>
      <c r="DA63" s="20"/>
      <c r="DB63" s="20"/>
      <c r="DC63" s="20"/>
      <c r="DD63" s="20"/>
      <c r="DE63" s="20"/>
      <c r="DF63" s="20"/>
      <c r="DG63" s="20"/>
      <c r="DH63" s="20"/>
      <c r="DI63" s="20"/>
      <c r="DJ63" s="20"/>
      <c r="DK63" s="20"/>
      <c r="DL63" s="20"/>
      <c r="DM63" s="20"/>
      <c r="DN63" s="20"/>
      <c r="DO63" s="20"/>
      <c r="DP63" s="20"/>
      <c r="DQ63" s="20"/>
      <c r="DR63" s="20"/>
      <c r="DS63" s="20"/>
      <c r="DT63" s="20"/>
      <c r="DU63" s="20"/>
      <c r="DV63" s="20"/>
      <c r="DW63" s="20"/>
      <c r="DX63" s="20"/>
      <c r="DY63" s="20"/>
      <c r="DZ63" s="20"/>
      <c r="EA63" s="20"/>
      <c r="EB63" s="20"/>
      <c r="EC63" s="20"/>
      <c r="ED63" s="20"/>
      <c r="EE63" s="20"/>
      <c r="EF63" s="20"/>
      <c r="EG63" s="20"/>
      <c r="EH63" s="20"/>
      <c r="EI63" s="20"/>
      <c r="EJ63" s="20"/>
      <c r="EK63" s="20"/>
      <c r="EL63" s="20"/>
      <c r="EM63" s="20"/>
      <c r="EN63" s="20"/>
      <c r="EO63" s="20"/>
      <c r="EP63" s="20"/>
      <c r="EQ63" s="20"/>
      <c r="ER63" s="20"/>
      <c r="ES63" s="20"/>
      <c r="ET63" s="20"/>
      <c r="EU63" s="20"/>
      <c r="EV63" s="20"/>
      <c r="EW63" s="20"/>
      <c r="EX63" s="20"/>
      <c r="EY63" s="20"/>
      <c r="EZ63" s="20"/>
      <c r="FA63" s="20"/>
      <c r="FB63" s="20"/>
      <c r="FC63" s="20"/>
      <c r="FD63" s="20"/>
      <c r="FE63" s="20"/>
      <c r="FF63" s="20"/>
      <c r="FG63" s="20"/>
      <c r="FH63" s="20"/>
      <c r="FI63" s="20"/>
      <c r="FJ63" s="20"/>
      <c r="FK63" s="20"/>
      <c r="FL63" s="20"/>
      <c r="FM63" s="20"/>
      <c r="FN63" s="20"/>
      <c r="FO63" s="20"/>
      <c r="FP63" s="20"/>
      <c r="FQ63" s="20"/>
      <c r="FR63" s="20"/>
      <c r="FS63" s="20"/>
      <c r="FT63" s="20"/>
      <c r="FU63" s="20"/>
      <c r="FV63" s="20"/>
      <c r="FW63" s="20"/>
      <c r="FX63" s="20"/>
      <c r="FY63" s="20"/>
      <c r="FZ63" s="20"/>
      <c r="GA63" s="20"/>
      <c r="GB63" s="20"/>
      <c r="GC63" s="20"/>
      <c r="GD63" s="20"/>
      <c r="GE63" s="20"/>
      <c r="GF63" s="20"/>
      <c r="GG63" s="20"/>
      <c r="GH63" s="20"/>
      <c r="GI63" s="20"/>
      <c r="GJ63" s="20"/>
      <c r="GK63" s="20"/>
      <c r="GL63" s="20"/>
      <c r="GM63" s="20"/>
      <c r="GN63" s="20"/>
      <c r="GO63" s="20"/>
      <c r="GP63" s="20"/>
      <c r="GQ63" s="20"/>
      <c r="GR63" s="20"/>
      <c r="GS63" s="20"/>
      <c r="GT63" s="20"/>
      <c r="GU63" s="20"/>
      <c r="GV63" s="20"/>
      <c r="GW63" s="20"/>
      <c r="GX63" s="20"/>
      <c r="GY63" s="20"/>
      <c r="GZ63" s="20"/>
      <c r="HA63" s="20"/>
      <c r="HB63" s="20"/>
      <c r="HC63" s="20"/>
      <c r="HD63" s="20"/>
      <c r="HE63" s="20"/>
      <c r="HF63" s="20"/>
      <c r="HG63" s="20"/>
      <c r="HH63" s="20"/>
      <c r="HI63" s="20"/>
      <c r="HJ63" s="20"/>
      <c r="HK63" s="20"/>
      <c r="HL63" s="20"/>
      <c r="HM63" s="20"/>
      <c r="HN63" s="20"/>
      <c r="HO63" s="20"/>
      <c r="HP63" s="20"/>
      <c r="HQ63" s="20"/>
      <c r="HR63" s="20"/>
      <c r="HS63" s="20"/>
      <c r="HT63" s="20"/>
      <c r="HU63" s="20"/>
      <c r="HV63" s="20"/>
      <c r="HW63" s="20"/>
      <c r="HX63" s="20"/>
      <c r="HY63" s="20"/>
      <c r="HZ63" s="20"/>
      <c r="IA63" s="20"/>
      <c r="IB63" s="20"/>
      <c r="IC63" s="20"/>
      <c r="ID63" s="20"/>
      <c r="IE63" s="20"/>
      <c r="IF63" s="20"/>
      <c r="IG63" s="20"/>
      <c r="IH63" s="20"/>
      <c r="II63" s="20"/>
      <c r="IJ63" s="20"/>
      <c r="IK63" s="20"/>
      <c r="IL63" s="20"/>
      <c r="IM63" s="20"/>
      <c r="IN63" s="20"/>
      <c r="IO63" s="20"/>
      <c r="IP63" s="20"/>
      <c r="IQ63" s="20"/>
      <c r="IR63" s="20"/>
    </row>
    <row r="64" spans="1:252" s="180" customFormat="1" ht="33" customHeight="1" x14ac:dyDescent="0.3">
      <c r="A64" s="377" t="s">
        <v>183</v>
      </c>
      <c r="B64" s="378"/>
      <c r="C64" s="380" t="s">
        <v>156</v>
      </c>
      <c r="D64" s="380"/>
      <c r="E64" s="235"/>
      <c r="F64" s="235"/>
      <c r="G64" s="235"/>
      <c r="H64" s="235"/>
      <c r="I64" s="235"/>
      <c r="J64" s="235"/>
      <c r="K64" s="235"/>
      <c r="L64" s="235"/>
      <c r="M64" s="235"/>
      <c r="N64" s="235"/>
      <c r="O64" s="235"/>
      <c r="P64" s="235"/>
      <c r="Q64" s="235"/>
      <c r="R64" s="235"/>
      <c r="S64" s="235"/>
      <c r="T64" s="235"/>
      <c r="U64" s="235"/>
      <c r="V64" s="235"/>
      <c r="W64" s="235"/>
      <c r="X64" s="235"/>
      <c r="Y64" s="235"/>
      <c r="Z64" s="235"/>
      <c r="AA64" s="235"/>
      <c r="AB64" s="235"/>
      <c r="AC64" s="235"/>
      <c r="AD64" s="235"/>
      <c r="AE64" s="235"/>
      <c r="AF64" s="235"/>
      <c r="AG64" s="235"/>
      <c r="AH64" s="235"/>
      <c r="AI64" s="235"/>
      <c r="AJ64" s="235"/>
      <c r="AK64" s="235"/>
      <c r="AL64" s="235"/>
      <c r="AM64" s="235"/>
      <c r="AN64" s="235"/>
      <c r="AO64" s="235"/>
      <c r="AP64" s="235"/>
      <c r="AQ64" s="235"/>
      <c r="AR64" s="235"/>
      <c r="AS64" s="235"/>
      <c r="AT64" s="235"/>
      <c r="AU64" s="235"/>
      <c r="AV64" s="235"/>
      <c r="AW64" s="235"/>
      <c r="AX64" s="235"/>
      <c r="AY64" s="235"/>
      <c r="AZ64" s="235"/>
      <c r="BA64" s="235"/>
      <c r="BB64" s="235"/>
      <c r="BC64" s="235"/>
      <c r="BD64" s="235"/>
      <c r="BE64" s="235"/>
      <c r="BF64" s="235"/>
      <c r="BG64" s="235"/>
      <c r="BH64" s="235"/>
      <c r="BI64" s="235"/>
      <c r="BJ64" s="235"/>
      <c r="BK64" s="235"/>
      <c r="BL64" s="235"/>
      <c r="BM64" s="235"/>
      <c r="BN64" s="235"/>
      <c r="BO64" s="235"/>
      <c r="BP64" s="235"/>
      <c r="BQ64" s="235"/>
      <c r="BR64" s="235"/>
      <c r="BS64" s="235"/>
      <c r="BT64" s="235"/>
      <c r="BU64" s="235"/>
      <c r="BV64" s="235"/>
      <c r="BW64" s="235"/>
      <c r="BX64" s="235"/>
      <c r="BY64" s="235"/>
      <c r="BZ64" s="235"/>
      <c r="CA64" s="235"/>
      <c r="CB64" s="235"/>
      <c r="CC64" s="235"/>
      <c r="CD64" s="235"/>
      <c r="CE64" s="235"/>
      <c r="CF64" s="235"/>
      <c r="CG64" s="235"/>
      <c r="CH64" s="235"/>
      <c r="CI64" s="235"/>
      <c r="CJ64" s="235"/>
      <c r="CK64" s="235"/>
      <c r="CL64" s="235"/>
      <c r="CM64" s="235"/>
      <c r="CN64" s="235"/>
      <c r="CO64" s="235"/>
      <c r="CP64" s="235"/>
      <c r="CQ64" s="235"/>
      <c r="CR64" s="235"/>
      <c r="CS64" s="235"/>
      <c r="CT64" s="235"/>
      <c r="CU64" s="235"/>
      <c r="CV64" s="235"/>
      <c r="CW64" s="235"/>
      <c r="CX64" s="235"/>
      <c r="CY64" s="235"/>
      <c r="CZ64" s="235"/>
      <c r="DA64" s="235"/>
      <c r="DB64" s="235"/>
      <c r="DC64" s="235"/>
      <c r="DD64" s="235"/>
      <c r="DE64" s="235"/>
      <c r="DF64" s="235"/>
      <c r="DG64" s="235"/>
      <c r="DH64" s="235"/>
      <c r="DI64" s="235"/>
      <c r="DJ64" s="235"/>
      <c r="DK64" s="235"/>
      <c r="DL64" s="235"/>
      <c r="DM64" s="235"/>
      <c r="DN64" s="235"/>
      <c r="DO64" s="235"/>
      <c r="DP64" s="235"/>
      <c r="DQ64" s="235"/>
      <c r="DR64" s="235"/>
      <c r="DS64" s="235"/>
      <c r="DT64" s="235"/>
      <c r="DU64" s="235"/>
      <c r="DV64" s="235"/>
      <c r="DW64" s="235"/>
      <c r="DX64" s="235"/>
      <c r="DY64" s="235"/>
      <c r="DZ64" s="235"/>
      <c r="EA64" s="235"/>
      <c r="EB64" s="235"/>
      <c r="EC64" s="235"/>
      <c r="ED64" s="235"/>
      <c r="EE64" s="235"/>
      <c r="EF64" s="235"/>
      <c r="EG64" s="235"/>
      <c r="EH64" s="235"/>
      <c r="EI64" s="235"/>
      <c r="EJ64" s="235"/>
      <c r="EK64" s="235"/>
      <c r="EL64" s="235"/>
      <c r="EM64" s="235"/>
      <c r="EN64" s="235"/>
      <c r="EO64" s="235"/>
      <c r="EP64" s="235"/>
      <c r="EQ64" s="235"/>
      <c r="ER64" s="235"/>
      <c r="ES64" s="235"/>
      <c r="ET64" s="235"/>
      <c r="EU64" s="235"/>
      <c r="EV64" s="235"/>
      <c r="EW64" s="235"/>
      <c r="EX64" s="235"/>
      <c r="EY64" s="235"/>
      <c r="EZ64" s="235"/>
      <c r="FA64" s="235"/>
      <c r="FB64" s="235"/>
      <c r="FC64" s="235"/>
      <c r="FD64" s="235"/>
      <c r="FE64" s="235"/>
      <c r="FF64" s="235"/>
      <c r="FG64" s="235"/>
      <c r="FH64" s="235"/>
      <c r="FI64" s="235"/>
      <c r="FJ64" s="235"/>
      <c r="FK64" s="235"/>
      <c r="FL64" s="235"/>
      <c r="FM64" s="235"/>
      <c r="FN64" s="235"/>
      <c r="FO64" s="235"/>
      <c r="FP64" s="235"/>
      <c r="FQ64" s="235"/>
      <c r="FR64" s="235"/>
      <c r="FS64" s="235"/>
      <c r="FT64" s="235"/>
      <c r="FU64" s="235"/>
      <c r="FV64" s="235"/>
      <c r="FW64" s="235"/>
      <c r="FX64" s="235"/>
      <c r="FY64" s="235"/>
      <c r="FZ64" s="235"/>
      <c r="GA64" s="235"/>
      <c r="GB64" s="235"/>
      <c r="GC64" s="235"/>
      <c r="GD64" s="235"/>
      <c r="GE64" s="235"/>
      <c r="GF64" s="235"/>
      <c r="GG64" s="235"/>
      <c r="GH64" s="235"/>
      <c r="GI64" s="235"/>
      <c r="GJ64" s="235"/>
      <c r="GK64" s="235"/>
      <c r="GL64" s="235"/>
      <c r="GM64" s="235"/>
      <c r="GN64" s="235"/>
      <c r="GO64" s="235"/>
      <c r="GP64" s="235"/>
      <c r="GQ64" s="235"/>
      <c r="GR64" s="235"/>
      <c r="GS64" s="235"/>
      <c r="GT64" s="235"/>
      <c r="GU64" s="235"/>
      <c r="GV64" s="235"/>
      <c r="GW64" s="235"/>
      <c r="GX64" s="235"/>
      <c r="GY64" s="235"/>
      <c r="GZ64" s="235"/>
      <c r="HA64" s="235"/>
      <c r="HB64" s="235"/>
      <c r="HC64" s="235"/>
      <c r="HD64" s="235"/>
      <c r="HE64" s="235"/>
      <c r="HF64" s="235"/>
      <c r="HG64" s="235"/>
      <c r="HH64" s="235"/>
      <c r="HI64" s="235"/>
      <c r="HJ64" s="235"/>
      <c r="HK64" s="235"/>
      <c r="HL64" s="235"/>
      <c r="HM64" s="235"/>
      <c r="HN64" s="235"/>
      <c r="HO64" s="235"/>
      <c r="HP64" s="235"/>
      <c r="HQ64" s="235"/>
      <c r="HR64" s="235"/>
      <c r="HS64" s="235"/>
      <c r="HT64" s="235"/>
      <c r="HU64" s="235"/>
      <c r="HV64" s="235"/>
      <c r="HW64" s="235"/>
      <c r="HX64" s="235"/>
      <c r="HY64" s="235"/>
      <c r="HZ64" s="235"/>
      <c r="IA64" s="235"/>
      <c r="IB64" s="235"/>
      <c r="IC64" s="235"/>
      <c r="ID64" s="235"/>
      <c r="IE64" s="235"/>
      <c r="IF64" s="235"/>
      <c r="IG64" s="235"/>
      <c r="IH64" s="235"/>
      <c r="II64" s="235"/>
      <c r="IJ64" s="235"/>
      <c r="IK64" s="235"/>
      <c r="IL64" s="235"/>
      <c r="IM64" s="235"/>
      <c r="IN64" s="235"/>
      <c r="IO64" s="235"/>
      <c r="IP64" s="235"/>
      <c r="IQ64" s="235"/>
      <c r="IR64" s="235"/>
    </row>
    <row r="65" spans="1:252" s="180" customFormat="1" ht="33" customHeight="1" x14ac:dyDescent="0.3">
      <c r="A65" s="385" t="s">
        <v>184</v>
      </c>
      <c r="B65" s="386"/>
      <c r="C65" s="387"/>
      <c r="D65" s="388"/>
      <c r="E65" s="235"/>
      <c r="F65" s="235"/>
      <c r="G65" s="235"/>
      <c r="H65" s="235"/>
      <c r="I65" s="235"/>
      <c r="J65" s="236"/>
      <c r="K65" s="235"/>
      <c r="L65" s="235"/>
      <c r="M65" s="235"/>
      <c r="N65" s="235"/>
      <c r="O65" s="235"/>
      <c r="P65" s="235"/>
      <c r="Q65" s="235"/>
      <c r="R65" s="235"/>
      <c r="S65" s="235"/>
      <c r="T65" s="235"/>
      <c r="U65" s="235"/>
      <c r="V65" s="235"/>
      <c r="W65" s="235"/>
      <c r="X65" s="235"/>
      <c r="Y65" s="235"/>
      <c r="Z65" s="235"/>
      <c r="AA65" s="235"/>
      <c r="AB65" s="235"/>
      <c r="AC65" s="235"/>
      <c r="AD65" s="235"/>
      <c r="AE65" s="235"/>
      <c r="AF65" s="235"/>
      <c r="AG65" s="235"/>
      <c r="AH65" s="235"/>
      <c r="AI65" s="235"/>
      <c r="AJ65" s="235"/>
      <c r="AK65" s="235"/>
      <c r="AL65" s="235"/>
      <c r="AM65" s="235"/>
      <c r="AN65" s="235"/>
      <c r="AO65" s="235"/>
      <c r="AP65" s="235"/>
      <c r="AQ65" s="235"/>
      <c r="AR65" s="235"/>
      <c r="AS65" s="235"/>
      <c r="AT65" s="235"/>
      <c r="AU65" s="235"/>
      <c r="AV65" s="235"/>
      <c r="AW65" s="235"/>
      <c r="AX65" s="235"/>
      <c r="AY65" s="235"/>
      <c r="AZ65" s="235"/>
      <c r="BA65" s="235"/>
      <c r="BB65" s="235"/>
      <c r="BC65" s="235"/>
      <c r="BD65" s="235"/>
      <c r="BE65" s="235"/>
      <c r="BF65" s="235"/>
      <c r="BG65" s="235"/>
      <c r="BH65" s="235"/>
      <c r="BI65" s="235"/>
      <c r="BJ65" s="235"/>
      <c r="BK65" s="235"/>
      <c r="BL65" s="235"/>
      <c r="BM65" s="235"/>
      <c r="BN65" s="235"/>
      <c r="BO65" s="235"/>
      <c r="BP65" s="235"/>
      <c r="BQ65" s="235"/>
      <c r="BR65" s="235"/>
      <c r="BS65" s="235"/>
      <c r="BT65" s="235"/>
      <c r="BU65" s="235"/>
      <c r="BV65" s="235"/>
      <c r="BW65" s="235"/>
      <c r="BX65" s="235"/>
      <c r="BY65" s="235"/>
      <c r="BZ65" s="235"/>
      <c r="CA65" s="235"/>
      <c r="CB65" s="235"/>
      <c r="CC65" s="235"/>
      <c r="CD65" s="235"/>
      <c r="CE65" s="235"/>
      <c r="CF65" s="235"/>
      <c r="CG65" s="235"/>
      <c r="CH65" s="235"/>
      <c r="CI65" s="235"/>
      <c r="CJ65" s="235"/>
      <c r="CK65" s="235"/>
      <c r="CL65" s="235"/>
      <c r="CM65" s="235"/>
      <c r="CN65" s="235"/>
      <c r="CO65" s="235"/>
      <c r="CP65" s="235"/>
      <c r="CQ65" s="235"/>
      <c r="CR65" s="235"/>
      <c r="CS65" s="235"/>
      <c r="CT65" s="235"/>
      <c r="CU65" s="235"/>
      <c r="CV65" s="235"/>
      <c r="CW65" s="235"/>
      <c r="CX65" s="235"/>
      <c r="CY65" s="235"/>
      <c r="CZ65" s="235"/>
      <c r="DA65" s="235"/>
      <c r="DB65" s="235"/>
      <c r="DC65" s="235"/>
      <c r="DD65" s="235"/>
      <c r="DE65" s="235"/>
      <c r="DF65" s="235"/>
      <c r="DG65" s="235"/>
      <c r="DH65" s="235"/>
      <c r="DI65" s="235"/>
      <c r="DJ65" s="235"/>
      <c r="DK65" s="235"/>
      <c r="DL65" s="235"/>
      <c r="DM65" s="235"/>
      <c r="DN65" s="235"/>
      <c r="DO65" s="235"/>
      <c r="DP65" s="235"/>
      <c r="DQ65" s="235"/>
      <c r="DR65" s="235"/>
      <c r="DS65" s="235"/>
      <c r="DT65" s="235"/>
      <c r="DU65" s="235"/>
      <c r="DV65" s="235"/>
      <c r="DW65" s="235"/>
      <c r="DX65" s="235"/>
      <c r="DY65" s="235"/>
      <c r="DZ65" s="235"/>
      <c r="EA65" s="235"/>
      <c r="EB65" s="235"/>
      <c r="EC65" s="235"/>
      <c r="ED65" s="235"/>
      <c r="EE65" s="235"/>
      <c r="EF65" s="235"/>
      <c r="EG65" s="235"/>
      <c r="EH65" s="235"/>
      <c r="EI65" s="235"/>
      <c r="EJ65" s="235"/>
      <c r="EK65" s="235"/>
      <c r="EL65" s="235"/>
      <c r="EM65" s="235"/>
      <c r="EN65" s="235"/>
      <c r="EO65" s="235"/>
      <c r="EP65" s="235"/>
      <c r="EQ65" s="235"/>
      <c r="ER65" s="235"/>
      <c r="ES65" s="235"/>
      <c r="ET65" s="235"/>
      <c r="EU65" s="235"/>
      <c r="EV65" s="235"/>
      <c r="EW65" s="235"/>
      <c r="EX65" s="235"/>
      <c r="EY65" s="235"/>
      <c r="EZ65" s="235"/>
      <c r="FA65" s="235"/>
      <c r="FB65" s="235"/>
      <c r="FC65" s="235"/>
      <c r="FD65" s="235"/>
      <c r="FE65" s="235"/>
      <c r="FF65" s="235"/>
      <c r="FG65" s="235"/>
      <c r="FH65" s="235"/>
      <c r="FI65" s="235"/>
      <c r="FJ65" s="235"/>
      <c r="FK65" s="235"/>
      <c r="FL65" s="235"/>
      <c r="FM65" s="235"/>
      <c r="FN65" s="235"/>
      <c r="FO65" s="235"/>
      <c r="FP65" s="235"/>
      <c r="FQ65" s="235"/>
      <c r="FR65" s="235"/>
      <c r="FS65" s="235"/>
      <c r="FT65" s="235"/>
      <c r="FU65" s="235"/>
      <c r="FV65" s="235"/>
      <c r="FW65" s="235"/>
      <c r="FX65" s="235"/>
      <c r="FY65" s="235"/>
      <c r="FZ65" s="235"/>
      <c r="GA65" s="235"/>
      <c r="GB65" s="235"/>
      <c r="GC65" s="235"/>
      <c r="GD65" s="235"/>
      <c r="GE65" s="235"/>
      <c r="GF65" s="235"/>
      <c r="GG65" s="235"/>
      <c r="GH65" s="235"/>
      <c r="GI65" s="235"/>
      <c r="GJ65" s="235"/>
      <c r="GK65" s="235"/>
      <c r="GL65" s="235"/>
      <c r="GM65" s="235"/>
      <c r="GN65" s="235"/>
      <c r="GO65" s="235"/>
      <c r="GP65" s="235"/>
      <c r="GQ65" s="235"/>
      <c r="GR65" s="235"/>
      <c r="GS65" s="235"/>
      <c r="GT65" s="235"/>
      <c r="GU65" s="235"/>
      <c r="GV65" s="235"/>
      <c r="GW65" s="235"/>
      <c r="GX65" s="235"/>
      <c r="GY65" s="235"/>
      <c r="GZ65" s="235"/>
      <c r="HA65" s="235"/>
      <c r="HB65" s="235"/>
      <c r="HC65" s="235"/>
      <c r="HD65" s="235"/>
      <c r="HE65" s="235"/>
      <c r="HF65" s="235"/>
      <c r="HG65" s="235"/>
      <c r="HH65" s="235"/>
      <c r="HI65" s="235"/>
      <c r="HJ65" s="235"/>
      <c r="HK65" s="235"/>
      <c r="HL65" s="235"/>
      <c r="HM65" s="235"/>
      <c r="HN65" s="235"/>
      <c r="HO65" s="235"/>
      <c r="HP65" s="235"/>
      <c r="HQ65" s="235"/>
      <c r="HR65" s="235"/>
      <c r="HS65" s="235"/>
      <c r="HT65" s="235"/>
      <c r="HU65" s="235"/>
      <c r="HV65" s="235"/>
      <c r="HW65" s="235"/>
      <c r="HX65" s="235"/>
      <c r="HY65" s="235"/>
      <c r="HZ65" s="235"/>
      <c r="IA65" s="235"/>
      <c r="IB65" s="235"/>
      <c r="IC65" s="235"/>
      <c r="ID65" s="235"/>
      <c r="IE65" s="235"/>
      <c r="IF65" s="235"/>
      <c r="IG65" s="235"/>
      <c r="IH65" s="235"/>
      <c r="II65" s="235"/>
      <c r="IJ65" s="235"/>
      <c r="IK65" s="235"/>
      <c r="IL65" s="235"/>
      <c r="IM65" s="235"/>
      <c r="IN65" s="235"/>
      <c r="IO65" s="235"/>
      <c r="IP65" s="235"/>
      <c r="IQ65" s="235"/>
      <c r="IR65" s="235"/>
    </row>
    <row r="66" spans="1:252" s="180" customFormat="1" ht="33" customHeight="1" x14ac:dyDescent="0.3">
      <c r="A66" s="381" t="s">
        <v>185</v>
      </c>
      <c r="B66" s="382"/>
      <c r="C66" s="383"/>
      <c r="D66" s="384"/>
      <c r="E66" s="235"/>
      <c r="F66" s="235"/>
      <c r="G66" s="235"/>
      <c r="H66" s="235"/>
      <c r="I66" s="235"/>
      <c r="J66" s="236"/>
      <c r="K66" s="235"/>
      <c r="L66" s="235"/>
      <c r="M66" s="235"/>
      <c r="N66" s="235"/>
      <c r="O66" s="235"/>
      <c r="P66" s="235"/>
      <c r="Q66" s="235"/>
      <c r="R66" s="235"/>
      <c r="S66" s="235"/>
      <c r="T66" s="235"/>
      <c r="U66" s="235"/>
      <c r="V66" s="235"/>
      <c r="W66" s="235"/>
      <c r="X66" s="235"/>
      <c r="Y66" s="235"/>
      <c r="Z66" s="235"/>
      <c r="AA66" s="235"/>
      <c r="AB66" s="235"/>
      <c r="AC66" s="235"/>
      <c r="AD66" s="235"/>
      <c r="AE66" s="235"/>
      <c r="AF66" s="235"/>
      <c r="AG66" s="235"/>
      <c r="AH66" s="235"/>
      <c r="AI66" s="235"/>
      <c r="AJ66" s="235"/>
      <c r="AK66" s="235"/>
      <c r="AL66" s="235"/>
      <c r="AM66" s="235"/>
      <c r="AN66" s="235"/>
      <c r="AO66" s="235"/>
      <c r="AP66" s="235"/>
      <c r="AQ66" s="235"/>
      <c r="AR66" s="235"/>
      <c r="AS66" s="235"/>
      <c r="AT66" s="235"/>
      <c r="AU66" s="235"/>
      <c r="AV66" s="235"/>
      <c r="AW66" s="235"/>
      <c r="AX66" s="235"/>
      <c r="AY66" s="235"/>
      <c r="AZ66" s="235"/>
      <c r="BA66" s="235"/>
      <c r="BB66" s="235"/>
      <c r="BC66" s="235"/>
      <c r="BD66" s="235"/>
      <c r="BE66" s="235"/>
      <c r="BF66" s="235"/>
      <c r="BG66" s="235"/>
      <c r="BH66" s="235"/>
      <c r="BI66" s="235"/>
      <c r="BJ66" s="235"/>
      <c r="BK66" s="235"/>
      <c r="BL66" s="235"/>
      <c r="BM66" s="235"/>
      <c r="BN66" s="235"/>
      <c r="BO66" s="235"/>
      <c r="BP66" s="235"/>
      <c r="BQ66" s="235"/>
      <c r="BR66" s="235"/>
      <c r="BS66" s="235"/>
      <c r="BT66" s="235"/>
      <c r="BU66" s="235"/>
      <c r="BV66" s="235"/>
      <c r="BW66" s="235"/>
      <c r="BX66" s="235"/>
      <c r="BY66" s="235"/>
      <c r="BZ66" s="235"/>
      <c r="CA66" s="235"/>
      <c r="CB66" s="235"/>
      <c r="CC66" s="235"/>
      <c r="CD66" s="235"/>
      <c r="CE66" s="235"/>
      <c r="CF66" s="235"/>
      <c r="CG66" s="235"/>
      <c r="CH66" s="235"/>
      <c r="CI66" s="235"/>
      <c r="CJ66" s="235"/>
      <c r="CK66" s="235"/>
      <c r="CL66" s="235"/>
      <c r="CM66" s="235"/>
      <c r="CN66" s="235"/>
      <c r="CO66" s="235"/>
      <c r="CP66" s="235"/>
      <c r="CQ66" s="235"/>
      <c r="CR66" s="235"/>
      <c r="CS66" s="235"/>
      <c r="CT66" s="235"/>
      <c r="CU66" s="235"/>
      <c r="CV66" s="235"/>
      <c r="CW66" s="235"/>
      <c r="CX66" s="235"/>
      <c r="CY66" s="235"/>
      <c r="CZ66" s="235"/>
      <c r="DA66" s="235"/>
      <c r="DB66" s="235"/>
      <c r="DC66" s="235"/>
      <c r="DD66" s="235"/>
      <c r="DE66" s="235"/>
      <c r="DF66" s="235"/>
      <c r="DG66" s="235"/>
      <c r="DH66" s="235"/>
      <c r="DI66" s="235"/>
      <c r="DJ66" s="235"/>
      <c r="DK66" s="235"/>
      <c r="DL66" s="235"/>
      <c r="DM66" s="235"/>
      <c r="DN66" s="235"/>
      <c r="DO66" s="235"/>
      <c r="DP66" s="235"/>
      <c r="DQ66" s="235"/>
      <c r="DR66" s="235"/>
      <c r="DS66" s="235"/>
      <c r="DT66" s="235"/>
      <c r="DU66" s="235"/>
      <c r="DV66" s="235"/>
      <c r="DW66" s="235"/>
      <c r="DX66" s="235"/>
      <c r="DY66" s="235"/>
      <c r="DZ66" s="235"/>
      <c r="EA66" s="235"/>
      <c r="EB66" s="235"/>
      <c r="EC66" s="235"/>
      <c r="ED66" s="235"/>
      <c r="EE66" s="235"/>
      <c r="EF66" s="235"/>
      <c r="EG66" s="235"/>
      <c r="EH66" s="235"/>
      <c r="EI66" s="235"/>
      <c r="EJ66" s="235"/>
      <c r="EK66" s="235"/>
      <c r="EL66" s="235"/>
      <c r="EM66" s="235"/>
      <c r="EN66" s="235"/>
      <c r="EO66" s="235"/>
      <c r="EP66" s="235"/>
      <c r="EQ66" s="235"/>
      <c r="ER66" s="235"/>
      <c r="ES66" s="235"/>
      <c r="ET66" s="235"/>
      <c r="EU66" s="235"/>
      <c r="EV66" s="235"/>
      <c r="EW66" s="235"/>
      <c r="EX66" s="235"/>
      <c r="EY66" s="235"/>
      <c r="EZ66" s="235"/>
      <c r="FA66" s="235"/>
      <c r="FB66" s="235"/>
      <c r="FC66" s="235"/>
      <c r="FD66" s="235"/>
      <c r="FE66" s="235"/>
      <c r="FF66" s="235"/>
      <c r="FG66" s="235"/>
      <c r="FH66" s="235"/>
      <c r="FI66" s="235"/>
      <c r="FJ66" s="235"/>
      <c r="FK66" s="235"/>
      <c r="FL66" s="235"/>
      <c r="FM66" s="235"/>
      <c r="FN66" s="235"/>
      <c r="FO66" s="235"/>
      <c r="FP66" s="235"/>
      <c r="FQ66" s="235"/>
      <c r="FR66" s="235"/>
      <c r="FS66" s="235"/>
      <c r="FT66" s="235"/>
      <c r="FU66" s="235"/>
      <c r="FV66" s="235"/>
      <c r="FW66" s="235"/>
      <c r="FX66" s="235"/>
      <c r="FY66" s="235"/>
      <c r="FZ66" s="235"/>
      <c r="GA66" s="235"/>
      <c r="GB66" s="235"/>
      <c r="GC66" s="235"/>
      <c r="GD66" s="235"/>
      <c r="GE66" s="235"/>
      <c r="GF66" s="235"/>
      <c r="GG66" s="235"/>
      <c r="GH66" s="235"/>
      <c r="GI66" s="235"/>
      <c r="GJ66" s="235"/>
      <c r="GK66" s="235"/>
      <c r="GL66" s="235"/>
      <c r="GM66" s="235"/>
      <c r="GN66" s="235"/>
      <c r="GO66" s="235"/>
      <c r="GP66" s="235"/>
      <c r="GQ66" s="235"/>
      <c r="GR66" s="235"/>
      <c r="GS66" s="235"/>
      <c r="GT66" s="235"/>
      <c r="GU66" s="235"/>
      <c r="GV66" s="235"/>
      <c r="GW66" s="235"/>
      <c r="GX66" s="235"/>
      <c r="GY66" s="235"/>
      <c r="GZ66" s="235"/>
      <c r="HA66" s="235"/>
      <c r="HB66" s="235"/>
      <c r="HC66" s="235"/>
      <c r="HD66" s="235"/>
      <c r="HE66" s="235"/>
      <c r="HF66" s="235"/>
      <c r="HG66" s="235"/>
      <c r="HH66" s="235"/>
      <c r="HI66" s="235"/>
      <c r="HJ66" s="235"/>
      <c r="HK66" s="235"/>
      <c r="HL66" s="235"/>
      <c r="HM66" s="235"/>
      <c r="HN66" s="235"/>
      <c r="HO66" s="235"/>
      <c r="HP66" s="235"/>
      <c r="HQ66" s="235"/>
      <c r="HR66" s="235"/>
      <c r="HS66" s="235"/>
      <c r="HT66" s="235"/>
      <c r="HU66" s="235"/>
      <c r="HV66" s="235"/>
      <c r="HW66" s="235"/>
      <c r="HX66" s="235"/>
      <c r="HY66" s="235"/>
      <c r="HZ66" s="235"/>
      <c r="IA66" s="235"/>
      <c r="IB66" s="235"/>
      <c r="IC66" s="235"/>
      <c r="ID66" s="235"/>
      <c r="IE66" s="235"/>
      <c r="IF66" s="235"/>
      <c r="IG66" s="235"/>
      <c r="IH66" s="235"/>
      <c r="II66" s="235"/>
      <c r="IJ66" s="235"/>
      <c r="IK66" s="235"/>
      <c r="IL66" s="235"/>
      <c r="IM66" s="235"/>
      <c r="IN66" s="235"/>
      <c r="IO66" s="235"/>
      <c r="IP66" s="235"/>
      <c r="IQ66" s="235"/>
      <c r="IR66" s="235"/>
    </row>
    <row r="67" spans="1:252" s="180" customFormat="1" ht="33" customHeight="1" x14ac:dyDescent="0.3">
      <c r="A67" s="385" t="s">
        <v>186</v>
      </c>
      <c r="B67" s="386"/>
      <c r="C67" s="387"/>
      <c r="D67" s="388"/>
      <c r="E67" s="235"/>
      <c r="F67" s="235"/>
      <c r="G67" s="235"/>
      <c r="H67" s="235"/>
      <c r="I67" s="235"/>
      <c r="J67" s="236"/>
      <c r="K67" s="235"/>
      <c r="L67" s="235"/>
      <c r="M67" s="235"/>
      <c r="N67" s="235"/>
      <c r="O67" s="235"/>
      <c r="P67" s="235"/>
      <c r="Q67" s="235"/>
      <c r="R67" s="235"/>
      <c r="S67" s="235"/>
      <c r="T67" s="235"/>
      <c r="U67" s="235"/>
      <c r="V67" s="235"/>
      <c r="W67" s="235"/>
      <c r="X67" s="235"/>
      <c r="Y67" s="235"/>
      <c r="Z67" s="235"/>
      <c r="AA67" s="235"/>
      <c r="AB67" s="235"/>
      <c r="AC67" s="235"/>
      <c r="AD67" s="235"/>
      <c r="AE67" s="235"/>
      <c r="AF67" s="235"/>
      <c r="AG67" s="235"/>
      <c r="AH67" s="235"/>
      <c r="AI67" s="235"/>
      <c r="AJ67" s="235"/>
      <c r="AK67" s="235"/>
      <c r="AL67" s="235"/>
      <c r="AM67" s="235"/>
      <c r="AN67" s="235"/>
      <c r="AO67" s="235"/>
      <c r="AP67" s="235"/>
      <c r="AQ67" s="235"/>
      <c r="AR67" s="235"/>
      <c r="AS67" s="235"/>
      <c r="AT67" s="235"/>
      <c r="AU67" s="235"/>
      <c r="AV67" s="235"/>
      <c r="AW67" s="235"/>
      <c r="AX67" s="235"/>
      <c r="AY67" s="235"/>
      <c r="AZ67" s="235"/>
      <c r="BA67" s="235"/>
      <c r="BB67" s="235"/>
      <c r="BC67" s="235"/>
      <c r="BD67" s="235"/>
      <c r="BE67" s="235"/>
      <c r="BF67" s="235"/>
      <c r="BG67" s="235"/>
      <c r="BH67" s="235"/>
      <c r="BI67" s="235"/>
      <c r="BJ67" s="235"/>
      <c r="BK67" s="235"/>
      <c r="BL67" s="235"/>
      <c r="BM67" s="235"/>
      <c r="BN67" s="235"/>
      <c r="BO67" s="235"/>
      <c r="BP67" s="235"/>
      <c r="BQ67" s="235"/>
      <c r="BR67" s="235"/>
      <c r="BS67" s="235"/>
      <c r="BT67" s="235"/>
      <c r="BU67" s="235"/>
      <c r="BV67" s="235"/>
      <c r="BW67" s="235"/>
      <c r="BX67" s="235"/>
      <c r="BY67" s="235"/>
      <c r="BZ67" s="235"/>
      <c r="CA67" s="235"/>
      <c r="CB67" s="235"/>
      <c r="CC67" s="235"/>
      <c r="CD67" s="235"/>
      <c r="CE67" s="235"/>
      <c r="CF67" s="235"/>
      <c r="CG67" s="235"/>
      <c r="CH67" s="235"/>
      <c r="CI67" s="235"/>
      <c r="CJ67" s="235"/>
      <c r="CK67" s="235"/>
      <c r="CL67" s="235"/>
      <c r="CM67" s="235"/>
      <c r="CN67" s="235"/>
      <c r="CO67" s="235"/>
      <c r="CP67" s="235"/>
      <c r="CQ67" s="235"/>
      <c r="CR67" s="235"/>
      <c r="CS67" s="235"/>
      <c r="CT67" s="235"/>
      <c r="CU67" s="235"/>
      <c r="CV67" s="235"/>
      <c r="CW67" s="235"/>
      <c r="CX67" s="235"/>
      <c r="CY67" s="235"/>
      <c r="CZ67" s="235"/>
      <c r="DA67" s="235"/>
      <c r="DB67" s="235"/>
      <c r="DC67" s="235"/>
      <c r="DD67" s="235"/>
      <c r="DE67" s="235"/>
      <c r="DF67" s="235"/>
      <c r="DG67" s="235"/>
      <c r="DH67" s="235"/>
      <c r="DI67" s="235"/>
      <c r="DJ67" s="235"/>
      <c r="DK67" s="235"/>
      <c r="DL67" s="235"/>
      <c r="DM67" s="235"/>
      <c r="DN67" s="235"/>
      <c r="DO67" s="235"/>
      <c r="DP67" s="235"/>
      <c r="DQ67" s="235"/>
      <c r="DR67" s="235"/>
      <c r="DS67" s="235"/>
      <c r="DT67" s="235"/>
      <c r="DU67" s="235"/>
      <c r="DV67" s="235"/>
      <c r="DW67" s="235"/>
      <c r="DX67" s="235"/>
      <c r="DY67" s="235"/>
      <c r="DZ67" s="235"/>
      <c r="EA67" s="235"/>
      <c r="EB67" s="235"/>
      <c r="EC67" s="235"/>
      <c r="ED67" s="235"/>
      <c r="EE67" s="235"/>
      <c r="EF67" s="235"/>
      <c r="EG67" s="235"/>
      <c r="EH67" s="235"/>
      <c r="EI67" s="235"/>
      <c r="EJ67" s="235"/>
      <c r="EK67" s="235"/>
      <c r="EL67" s="235"/>
      <c r="EM67" s="235"/>
      <c r="EN67" s="235"/>
      <c r="EO67" s="235"/>
      <c r="EP67" s="235"/>
      <c r="EQ67" s="235"/>
      <c r="ER67" s="235"/>
      <c r="ES67" s="235"/>
      <c r="ET67" s="235"/>
      <c r="EU67" s="235"/>
      <c r="EV67" s="235"/>
      <c r="EW67" s="235"/>
      <c r="EX67" s="235"/>
      <c r="EY67" s="235"/>
      <c r="EZ67" s="235"/>
      <c r="FA67" s="235"/>
      <c r="FB67" s="235"/>
      <c r="FC67" s="235"/>
      <c r="FD67" s="235"/>
      <c r="FE67" s="235"/>
      <c r="FF67" s="235"/>
      <c r="FG67" s="235"/>
      <c r="FH67" s="235"/>
      <c r="FI67" s="235"/>
      <c r="FJ67" s="235"/>
      <c r="FK67" s="235"/>
      <c r="FL67" s="235"/>
      <c r="FM67" s="235"/>
      <c r="FN67" s="235"/>
      <c r="FO67" s="235"/>
      <c r="FP67" s="235"/>
      <c r="FQ67" s="235"/>
      <c r="FR67" s="235"/>
      <c r="FS67" s="235"/>
      <c r="FT67" s="235"/>
      <c r="FU67" s="235"/>
      <c r="FV67" s="235"/>
      <c r="FW67" s="235"/>
      <c r="FX67" s="235"/>
      <c r="FY67" s="235"/>
      <c r="FZ67" s="235"/>
      <c r="GA67" s="235"/>
      <c r="GB67" s="235"/>
      <c r="GC67" s="235"/>
      <c r="GD67" s="235"/>
      <c r="GE67" s="235"/>
      <c r="GF67" s="235"/>
      <c r="GG67" s="235"/>
      <c r="GH67" s="235"/>
      <c r="GI67" s="235"/>
      <c r="GJ67" s="235"/>
      <c r="GK67" s="235"/>
      <c r="GL67" s="235"/>
      <c r="GM67" s="235"/>
      <c r="GN67" s="235"/>
      <c r="GO67" s="235"/>
      <c r="GP67" s="235"/>
      <c r="GQ67" s="235"/>
      <c r="GR67" s="235"/>
      <c r="GS67" s="235"/>
      <c r="GT67" s="235"/>
      <c r="GU67" s="235"/>
      <c r="GV67" s="235"/>
      <c r="GW67" s="235"/>
      <c r="GX67" s="235"/>
      <c r="GY67" s="235"/>
      <c r="GZ67" s="235"/>
      <c r="HA67" s="235"/>
      <c r="HB67" s="235"/>
      <c r="HC67" s="235"/>
      <c r="HD67" s="235"/>
      <c r="HE67" s="235"/>
      <c r="HF67" s="235"/>
      <c r="HG67" s="235"/>
      <c r="HH67" s="235"/>
      <c r="HI67" s="235"/>
      <c r="HJ67" s="235"/>
      <c r="HK67" s="235"/>
      <c r="HL67" s="235"/>
      <c r="HM67" s="235"/>
      <c r="HN67" s="235"/>
      <c r="HO67" s="235"/>
      <c r="HP67" s="235"/>
      <c r="HQ67" s="235"/>
      <c r="HR67" s="235"/>
      <c r="HS67" s="235"/>
      <c r="HT67" s="235"/>
      <c r="HU67" s="235"/>
      <c r="HV67" s="235"/>
      <c r="HW67" s="235"/>
      <c r="HX67" s="235"/>
      <c r="HY67" s="235"/>
      <c r="HZ67" s="235"/>
      <c r="IA67" s="235"/>
      <c r="IB67" s="235"/>
      <c r="IC67" s="235"/>
      <c r="ID67" s="235"/>
      <c r="IE67" s="235"/>
      <c r="IF67" s="235"/>
      <c r="IG67" s="235"/>
      <c r="IH67" s="235"/>
      <c r="II67" s="235"/>
      <c r="IJ67" s="235"/>
      <c r="IK67" s="235"/>
      <c r="IL67" s="235"/>
      <c r="IM67" s="235"/>
      <c r="IN67" s="235"/>
      <c r="IO67" s="235"/>
      <c r="IP67" s="235"/>
      <c r="IQ67" s="235"/>
      <c r="IR67" s="235"/>
    </row>
    <row r="68" spans="1:252" s="180" customFormat="1" ht="33" customHeight="1" x14ac:dyDescent="0.3">
      <c r="A68" s="381" t="s">
        <v>187</v>
      </c>
      <c r="B68" s="382"/>
      <c r="C68" s="383"/>
      <c r="D68" s="384"/>
      <c r="E68" s="235"/>
      <c r="F68" s="235"/>
      <c r="G68" s="235"/>
      <c r="H68" s="235"/>
      <c r="I68" s="235"/>
      <c r="J68" s="236"/>
      <c r="K68" s="235"/>
      <c r="L68" s="235"/>
      <c r="M68" s="235"/>
      <c r="N68" s="235"/>
      <c r="O68" s="235"/>
      <c r="P68" s="235"/>
      <c r="Q68" s="235"/>
      <c r="R68" s="235"/>
      <c r="S68" s="235"/>
      <c r="T68" s="235"/>
      <c r="U68" s="235"/>
      <c r="V68" s="235"/>
      <c r="W68" s="235"/>
      <c r="X68" s="235"/>
      <c r="Y68" s="235"/>
      <c r="Z68" s="235"/>
      <c r="AA68" s="235"/>
      <c r="AB68" s="235"/>
      <c r="AC68" s="235"/>
      <c r="AD68" s="235"/>
      <c r="AE68" s="235"/>
      <c r="AF68" s="235"/>
      <c r="AG68" s="235"/>
      <c r="AH68" s="235"/>
      <c r="AI68" s="235"/>
      <c r="AJ68" s="235"/>
      <c r="AK68" s="235"/>
      <c r="AL68" s="235"/>
      <c r="AM68" s="235"/>
      <c r="AN68" s="235"/>
      <c r="AO68" s="235"/>
      <c r="AP68" s="235"/>
      <c r="AQ68" s="235"/>
      <c r="AR68" s="235"/>
      <c r="AS68" s="235"/>
      <c r="AT68" s="235"/>
      <c r="AU68" s="235"/>
      <c r="AV68" s="235"/>
      <c r="AW68" s="235"/>
      <c r="AX68" s="235"/>
      <c r="AY68" s="235"/>
      <c r="AZ68" s="235"/>
      <c r="BA68" s="235"/>
      <c r="BB68" s="235"/>
      <c r="BC68" s="235"/>
      <c r="BD68" s="235"/>
      <c r="BE68" s="235"/>
      <c r="BF68" s="235"/>
      <c r="BG68" s="235"/>
      <c r="BH68" s="235"/>
      <c r="BI68" s="235"/>
      <c r="BJ68" s="235"/>
      <c r="BK68" s="235"/>
      <c r="BL68" s="235"/>
      <c r="BM68" s="235"/>
      <c r="BN68" s="235"/>
      <c r="BO68" s="235"/>
      <c r="BP68" s="235"/>
      <c r="BQ68" s="235"/>
      <c r="BR68" s="235"/>
      <c r="BS68" s="235"/>
      <c r="BT68" s="235"/>
      <c r="BU68" s="235"/>
      <c r="BV68" s="235"/>
      <c r="BW68" s="235"/>
      <c r="BX68" s="235"/>
      <c r="BY68" s="235"/>
      <c r="BZ68" s="235"/>
      <c r="CA68" s="235"/>
      <c r="CB68" s="235"/>
      <c r="CC68" s="235"/>
      <c r="CD68" s="235"/>
      <c r="CE68" s="235"/>
      <c r="CF68" s="235"/>
      <c r="CG68" s="235"/>
      <c r="CH68" s="235"/>
      <c r="CI68" s="235"/>
      <c r="CJ68" s="235"/>
      <c r="CK68" s="235"/>
      <c r="CL68" s="235"/>
      <c r="CM68" s="235"/>
      <c r="CN68" s="235"/>
      <c r="CO68" s="235"/>
      <c r="CP68" s="235"/>
      <c r="CQ68" s="235"/>
      <c r="CR68" s="235"/>
      <c r="CS68" s="235"/>
      <c r="CT68" s="235"/>
      <c r="CU68" s="235"/>
      <c r="CV68" s="235"/>
      <c r="CW68" s="235"/>
      <c r="CX68" s="235"/>
      <c r="CY68" s="235"/>
      <c r="CZ68" s="235"/>
      <c r="DA68" s="235"/>
      <c r="DB68" s="235"/>
      <c r="DC68" s="235"/>
      <c r="DD68" s="235"/>
      <c r="DE68" s="235"/>
      <c r="DF68" s="235"/>
      <c r="DG68" s="235"/>
      <c r="DH68" s="235"/>
      <c r="DI68" s="235"/>
      <c r="DJ68" s="235"/>
      <c r="DK68" s="235"/>
      <c r="DL68" s="235"/>
      <c r="DM68" s="235"/>
      <c r="DN68" s="235"/>
      <c r="DO68" s="235"/>
      <c r="DP68" s="235"/>
      <c r="DQ68" s="235"/>
      <c r="DR68" s="235"/>
      <c r="DS68" s="235"/>
      <c r="DT68" s="235"/>
      <c r="DU68" s="235"/>
      <c r="DV68" s="235"/>
      <c r="DW68" s="235"/>
      <c r="DX68" s="235"/>
      <c r="DY68" s="235"/>
      <c r="DZ68" s="235"/>
      <c r="EA68" s="235"/>
      <c r="EB68" s="235"/>
      <c r="EC68" s="235"/>
      <c r="ED68" s="235"/>
      <c r="EE68" s="235"/>
      <c r="EF68" s="235"/>
      <c r="EG68" s="235"/>
      <c r="EH68" s="235"/>
      <c r="EI68" s="235"/>
      <c r="EJ68" s="235"/>
      <c r="EK68" s="235"/>
      <c r="EL68" s="235"/>
      <c r="EM68" s="235"/>
      <c r="EN68" s="235"/>
      <c r="EO68" s="235"/>
      <c r="EP68" s="235"/>
      <c r="EQ68" s="235"/>
      <c r="ER68" s="235"/>
      <c r="ES68" s="235"/>
      <c r="ET68" s="235"/>
      <c r="EU68" s="235"/>
      <c r="EV68" s="235"/>
      <c r="EW68" s="235"/>
      <c r="EX68" s="235"/>
      <c r="EY68" s="235"/>
      <c r="EZ68" s="235"/>
      <c r="FA68" s="235"/>
      <c r="FB68" s="235"/>
      <c r="FC68" s="235"/>
      <c r="FD68" s="235"/>
      <c r="FE68" s="235"/>
      <c r="FF68" s="235"/>
      <c r="FG68" s="235"/>
      <c r="FH68" s="235"/>
      <c r="FI68" s="235"/>
      <c r="FJ68" s="235"/>
      <c r="FK68" s="235"/>
      <c r="FL68" s="235"/>
      <c r="FM68" s="235"/>
      <c r="FN68" s="235"/>
      <c r="FO68" s="235"/>
      <c r="FP68" s="235"/>
      <c r="FQ68" s="235"/>
      <c r="FR68" s="235"/>
      <c r="FS68" s="235"/>
      <c r="FT68" s="235"/>
      <c r="FU68" s="235"/>
      <c r="FV68" s="235"/>
      <c r="FW68" s="235"/>
      <c r="FX68" s="235"/>
      <c r="FY68" s="235"/>
      <c r="FZ68" s="235"/>
      <c r="GA68" s="235"/>
      <c r="GB68" s="235"/>
      <c r="GC68" s="235"/>
      <c r="GD68" s="235"/>
      <c r="GE68" s="235"/>
      <c r="GF68" s="235"/>
      <c r="GG68" s="235"/>
      <c r="GH68" s="235"/>
      <c r="GI68" s="235"/>
      <c r="GJ68" s="235"/>
      <c r="GK68" s="235"/>
      <c r="GL68" s="235"/>
      <c r="GM68" s="235"/>
      <c r="GN68" s="235"/>
      <c r="GO68" s="235"/>
      <c r="GP68" s="235"/>
      <c r="GQ68" s="235"/>
      <c r="GR68" s="235"/>
      <c r="GS68" s="235"/>
      <c r="GT68" s="235"/>
      <c r="GU68" s="235"/>
      <c r="GV68" s="235"/>
      <c r="GW68" s="235"/>
      <c r="GX68" s="235"/>
      <c r="GY68" s="235"/>
      <c r="GZ68" s="235"/>
      <c r="HA68" s="235"/>
      <c r="HB68" s="235"/>
      <c r="HC68" s="235"/>
      <c r="HD68" s="235"/>
      <c r="HE68" s="235"/>
      <c r="HF68" s="235"/>
      <c r="HG68" s="235"/>
      <c r="HH68" s="235"/>
      <c r="HI68" s="235"/>
      <c r="HJ68" s="235"/>
      <c r="HK68" s="235"/>
      <c r="HL68" s="235"/>
      <c r="HM68" s="235"/>
      <c r="HN68" s="235"/>
      <c r="HO68" s="235"/>
      <c r="HP68" s="235"/>
      <c r="HQ68" s="235"/>
      <c r="HR68" s="235"/>
      <c r="HS68" s="235"/>
      <c r="HT68" s="235"/>
      <c r="HU68" s="235"/>
      <c r="HV68" s="235"/>
      <c r="HW68" s="235"/>
      <c r="HX68" s="235"/>
      <c r="HY68" s="235"/>
      <c r="HZ68" s="235"/>
      <c r="IA68" s="235"/>
      <c r="IB68" s="235"/>
      <c r="IC68" s="235"/>
      <c r="ID68" s="235"/>
      <c r="IE68" s="235"/>
      <c r="IF68" s="235"/>
      <c r="IG68" s="235"/>
      <c r="IH68" s="235"/>
      <c r="II68" s="235"/>
      <c r="IJ68" s="235"/>
      <c r="IK68" s="235"/>
      <c r="IL68" s="235"/>
      <c r="IM68" s="235"/>
      <c r="IN68" s="235"/>
      <c r="IO68" s="235"/>
      <c r="IP68" s="235"/>
      <c r="IQ68" s="235"/>
      <c r="IR68" s="235"/>
    </row>
    <row r="69" spans="1:252" s="180" customFormat="1" ht="33" customHeight="1" x14ac:dyDescent="0.3">
      <c r="A69" s="385" t="s">
        <v>188</v>
      </c>
      <c r="B69" s="386"/>
      <c r="C69" s="387"/>
      <c r="D69" s="388"/>
      <c r="E69" s="235"/>
      <c r="F69" s="235"/>
      <c r="G69" s="389"/>
      <c r="H69" s="389"/>
      <c r="I69" s="389"/>
      <c r="J69" s="236"/>
      <c r="K69" s="235"/>
      <c r="L69" s="235"/>
      <c r="M69" s="235"/>
      <c r="N69" s="235"/>
      <c r="O69" s="235"/>
      <c r="P69" s="235"/>
      <c r="Q69" s="235"/>
      <c r="R69" s="235"/>
      <c r="S69" s="235"/>
      <c r="T69" s="235"/>
      <c r="U69" s="235"/>
      <c r="V69" s="235"/>
      <c r="W69" s="235"/>
      <c r="X69" s="235"/>
      <c r="Y69" s="235"/>
      <c r="Z69" s="235"/>
      <c r="AA69" s="235"/>
      <c r="AB69" s="235"/>
      <c r="AC69" s="235"/>
      <c r="AD69" s="235"/>
      <c r="AE69" s="235"/>
      <c r="AF69" s="235"/>
      <c r="AG69" s="235"/>
      <c r="AH69" s="235"/>
      <c r="AI69" s="235"/>
      <c r="AJ69" s="235"/>
      <c r="AK69" s="235"/>
      <c r="AL69" s="235"/>
      <c r="AM69" s="235"/>
      <c r="AN69" s="235"/>
      <c r="AO69" s="235"/>
      <c r="AP69" s="235"/>
      <c r="AQ69" s="235"/>
      <c r="AR69" s="235"/>
      <c r="AS69" s="235"/>
      <c r="AT69" s="235"/>
      <c r="AU69" s="235"/>
      <c r="AV69" s="235"/>
      <c r="AW69" s="235"/>
      <c r="AX69" s="235"/>
      <c r="AY69" s="235"/>
      <c r="AZ69" s="235"/>
      <c r="BA69" s="235"/>
      <c r="BB69" s="235"/>
      <c r="BC69" s="235"/>
      <c r="BD69" s="235"/>
      <c r="BE69" s="235"/>
      <c r="BF69" s="235"/>
      <c r="BG69" s="235"/>
      <c r="BH69" s="235"/>
      <c r="BI69" s="235"/>
      <c r="BJ69" s="235"/>
      <c r="BK69" s="235"/>
      <c r="BL69" s="235"/>
      <c r="BM69" s="235"/>
      <c r="BN69" s="235"/>
      <c r="BO69" s="235"/>
      <c r="BP69" s="235"/>
      <c r="BQ69" s="235"/>
      <c r="BR69" s="235"/>
      <c r="BS69" s="235"/>
      <c r="BT69" s="235"/>
      <c r="BU69" s="235"/>
      <c r="BV69" s="235"/>
      <c r="BW69" s="235"/>
      <c r="BX69" s="235"/>
      <c r="BY69" s="235"/>
      <c r="BZ69" s="235"/>
      <c r="CA69" s="235"/>
      <c r="CB69" s="235"/>
      <c r="CC69" s="235"/>
      <c r="CD69" s="235"/>
      <c r="CE69" s="235"/>
      <c r="CF69" s="235"/>
      <c r="CG69" s="235"/>
      <c r="CH69" s="235"/>
      <c r="CI69" s="235"/>
      <c r="CJ69" s="235"/>
      <c r="CK69" s="235"/>
      <c r="CL69" s="235"/>
      <c r="CM69" s="235"/>
      <c r="CN69" s="235"/>
      <c r="CO69" s="235"/>
      <c r="CP69" s="235"/>
      <c r="CQ69" s="235"/>
      <c r="CR69" s="235"/>
      <c r="CS69" s="235"/>
      <c r="CT69" s="235"/>
      <c r="CU69" s="235"/>
      <c r="CV69" s="235"/>
      <c r="CW69" s="235"/>
      <c r="CX69" s="235"/>
      <c r="CY69" s="235"/>
      <c r="CZ69" s="235"/>
      <c r="DA69" s="235"/>
      <c r="DB69" s="235"/>
      <c r="DC69" s="235"/>
      <c r="DD69" s="235"/>
      <c r="DE69" s="235"/>
      <c r="DF69" s="235"/>
      <c r="DG69" s="235"/>
      <c r="DH69" s="235"/>
      <c r="DI69" s="235"/>
      <c r="DJ69" s="235"/>
      <c r="DK69" s="235"/>
      <c r="DL69" s="235"/>
      <c r="DM69" s="235"/>
      <c r="DN69" s="235"/>
      <c r="DO69" s="235"/>
      <c r="DP69" s="235"/>
      <c r="DQ69" s="235"/>
      <c r="DR69" s="235"/>
      <c r="DS69" s="235"/>
      <c r="DT69" s="235"/>
      <c r="DU69" s="235"/>
      <c r="DV69" s="235"/>
      <c r="DW69" s="235"/>
      <c r="DX69" s="235"/>
      <c r="DY69" s="235"/>
      <c r="DZ69" s="235"/>
      <c r="EA69" s="235"/>
      <c r="EB69" s="235"/>
      <c r="EC69" s="235"/>
      <c r="ED69" s="235"/>
      <c r="EE69" s="235"/>
      <c r="EF69" s="235"/>
      <c r="EG69" s="235"/>
      <c r="EH69" s="235"/>
      <c r="EI69" s="235"/>
      <c r="EJ69" s="235"/>
      <c r="EK69" s="235"/>
      <c r="EL69" s="235"/>
      <c r="EM69" s="235"/>
      <c r="EN69" s="235"/>
      <c r="EO69" s="235"/>
      <c r="EP69" s="235"/>
      <c r="EQ69" s="235"/>
      <c r="ER69" s="235"/>
      <c r="ES69" s="235"/>
      <c r="ET69" s="235"/>
      <c r="EU69" s="235"/>
      <c r="EV69" s="235"/>
      <c r="EW69" s="235"/>
      <c r="EX69" s="235"/>
      <c r="EY69" s="235"/>
      <c r="EZ69" s="235"/>
      <c r="FA69" s="235"/>
      <c r="FB69" s="235"/>
      <c r="FC69" s="235"/>
      <c r="FD69" s="235"/>
      <c r="FE69" s="235"/>
      <c r="FF69" s="235"/>
      <c r="FG69" s="235"/>
      <c r="FH69" s="235"/>
      <c r="FI69" s="235"/>
      <c r="FJ69" s="235"/>
      <c r="FK69" s="235"/>
      <c r="FL69" s="235"/>
      <c r="FM69" s="235"/>
      <c r="FN69" s="235"/>
      <c r="FO69" s="235"/>
      <c r="FP69" s="235"/>
      <c r="FQ69" s="235"/>
      <c r="FR69" s="235"/>
      <c r="FS69" s="235"/>
      <c r="FT69" s="235"/>
      <c r="FU69" s="235"/>
      <c r="FV69" s="235"/>
      <c r="FW69" s="235"/>
      <c r="FX69" s="235"/>
      <c r="FY69" s="235"/>
      <c r="FZ69" s="235"/>
      <c r="GA69" s="235"/>
      <c r="GB69" s="235"/>
      <c r="GC69" s="235"/>
      <c r="GD69" s="235"/>
      <c r="GE69" s="235"/>
      <c r="GF69" s="235"/>
      <c r="GG69" s="235"/>
      <c r="GH69" s="235"/>
      <c r="GI69" s="235"/>
      <c r="GJ69" s="235"/>
      <c r="GK69" s="235"/>
      <c r="GL69" s="235"/>
      <c r="GM69" s="235"/>
      <c r="GN69" s="235"/>
      <c r="GO69" s="235"/>
      <c r="GP69" s="235"/>
      <c r="GQ69" s="235"/>
      <c r="GR69" s="235"/>
      <c r="GS69" s="235"/>
      <c r="GT69" s="235"/>
      <c r="GU69" s="235"/>
      <c r="GV69" s="235"/>
      <c r="GW69" s="235"/>
      <c r="GX69" s="235"/>
      <c r="GY69" s="235"/>
      <c r="GZ69" s="235"/>
      <c r="HA69" s="235"/>
      <c r="HB69" s="235"/>
      <c r="HC69" s="235"/>
      <c r="HD69" s="235"/>
      <c r="HE69" s="235"/>
      <c r="HF69" s="235"/>
      <c r="HG69" s="235"/>
      <c r="HH69" s="235"/>
      <c r="HI69" s="235"/>
      <c r="HJ69" s="235"/>
      <c r="HK69" s="235"/>
      <c r="HL69" s="235"/>
      <c r="HM69" s="235"/>
      <c r="HN69" s="235"/>
      <c r="HO69" s="235"/>
      <c r="HP69" s="235"/>
      <c r="HQ69" s="235"/>
      <c r="HR69" s="235"/>
      <c r="HS69" s="235"/>
      <c r="HT69" s="235"/>
      <c r="HU69" s="235"/>
      <c r="HV69" s="235"/>
      <c r="HW69" s="235"/>
      <c r="HX69" s="235"/>
      <c r="HY69" s="235"/>
      <c r="HZ69" s="235"/>
      <c r="IA69" s="235"/>
      <c r="IB69" s="235"/>
      <c r="IC69" s="235"/>
      <c r="ID69" s="235"/>
      <c r="IE69" s="235"/>
      <c r="IF69" s="235"/>
      <c r="IG69" s="235"/>
      <c r="IH69" s="235"/>
      <c r="II69" s="235"/>
      <c r="IJ69" s="235"/>
      <c r="IK69" s="235"/>
      <c r="IL69" s="235"/>
      <c r="IM69" s="235"/>
      <c r="IN69" s="235"/>
      <c r="IO69" s="235"/>
      <c r="IP69" s="235"/>
      <c r="IQ69" s="235"/>
      <c r="IR69" s="235"/>
    </row>
    <row r="70" spans="1:252" s="180" customFormat="1" ht="33" customHeight="1" x14ac:dyDescent="0.3">
      <c r="A70" s="381" t="s">
        <v>189</v>
      </c>
      <c r="B70" s="382"/>
      <c r="C70" s="383"/>
      <c r="D70" s="384"/>
      <c r="E70" s="235"/>
      <c r="F70" s="235"/>
      <c r="G70" s="389"/>
      <c r="H70" s="389"/>
      <c r="I70" s="389"/>
      <c r="J70" s="236"/>
      <c r="K70" s="235"/>
      <c r="L70" s="235"/>
      <c r="M70" s="235"/>
      <c r="N70" s="235"/>
      <c r="O70" s="235"/>
      <c r="P70" s="235"/>
      <c r="Q70" s="235"/>
      <c r="R70" s="235"/>
      <c r="S70" s="235"/>
      <c r="T70" s="235"/>
      <c r="U70" s="235"/>
      <c r="V70" s="235"/>
      <c r="W70" s="235"/>
      <c r="X70" s="235"/>
      <c r="Y70" s="235"/>
      <c r="Z70" s="235"/>
      <c r="AA70" s="235"/>
      <c r="AB70" s="235"/>
      <c r="AC70" s="235"/>
      <c r="AD70" s="235"/>
      <c r="AE70" s="235"/>
      <c r="AF70" s="235"/>
      <c r="AG70" s="235"/>
      <c r="AH70" s="235"/>
      <c r="AI70" s="235"/>
      <c r="AJ70" s="235"/>
      <c r="AK70" s="235"/>
      <c r="AL70" s="235"/>
      <c r="AM70" s="235"/>
      <c r="AN70" s="235"/>
      <c r="AO70" s="235"/>
      <c r="AP70" s="235"/>
      <c r="AQ70" s="235"/>
      <c r="AR70" s="235"/>
      <c r="AS70" s="235"/>
      <c r="AT70" s="235"/>
      <c r="AU70" s="235"/>
      <c r="AV70" s="235"/>
      <c r="AW70" s="235"/>
      <c r="AX70" s="235"/>
      <c r="AY70" s="235"/>
      <c r="AZ70" s="235"/>
      <c r="BA70" s="235"/>
      <c r="BB70" s="235"/>
      <c r="BC70" s="235"/>
      <c r="BD70" s="235"/>
      <c r="BE70" s="235"/>
      <c r="BF70" s="235"/>
      <c r="BG70" s="235"/>
      <c r="BH70" s="235"/>
      <c r="BI70" s="235"/>
      <c r="BJ70" s="235"/>
      <c r="BK70" s="235"/>
      <c r="BL70" s="235"/>
      <c r="BM70" s="235"/>
      <c r="BN70" s="235"/>
      <c r="BO70" s="235"/>
      <c r="BP70" s="235"/>
      <c r="BQ70" s="235"/>
      <c r="BR70" s="235"/>
      <c r="BS70" s="235"/>
      <c r="BT70" s="235"/>
      <c r="BU70" s="235"/>
      <c r="BV70" s="235"/>
      <c r="BW70" s="235"/>
      <c r="BX70" s="235"/>
      <c r="BY70" s="235"/>
      <c r="BZ70" s="235"/>
      <c r="CA70" s="235"/>
      <c r="CB70" s="235"/>
      <c r="CC70" s="235"/>
      <c r="CD70" s="235"/>
      <c r="CE70" s="235"/>
      <c r="CF70" s="235"/>
      <c r="CG70" s="235"/>
      <c r="CH70" s="235"/>
      <c r="CI70" s="235"/>
      <c r="CJ70" s="235"/>
      <c r="CK70" s="235"/>
      <c r="CL70" s="235"/>
      <c r="CM70" s="235"/>
      <c r="CN70" s="235"/>
      <c r="CO70" s="235"/>
      <c r="CP70" s="235"/>
      <c r="CQ70" s="235"/>
      <c r="CR70" s="235"/>
      <c r="CS70" s="235"/>
      <c r="CT70" s="235"/>
      <c r="CU70" s="235"/>
      <c r="CV70" s="235"/>
      <c r="CW70" s="235"/>
      <c r="CX70" s="235"/>
      <c r="CY70" s="235"/>
      <c r="CZ70" s="235"/>
      <c r="DA70" s="235"/>
      <c r="DB70" s="235"/>
      <c r="DC70" s="235"/>
      <c r="DD70" s="235"/>
      <c r="DE70" s="235"/>
      <c r="DF70" s="235"/>
      <c r="DG70" s="235"/>
      <c r="DH70" s="235"/>
      <c r="DI70" s="235"/>
      <c r="DJ70" s="235"/>
      <c r="DK70" s="235"/>
      <c r="DL70" s="235"/>
      <c r="DM70" s="235"/>
      <c r="DN70" s="235"/>
      <c r="DO70" s="235"/>
      <c r="DP70" s="235"/>
      <c r="DQ70" s="235"/>
      <c r="DR70" s="235"/>
      <c r="DS70" s="235"/>
      <c r="DT70" s="235"/>
      <c r="DU70" s="235"/>
      <c r="DV70" s="235"/>
      <c r="DW70" s="235"/>
      <c r="DX70" s="235"/>
      <c r="DY70" s="235"/>
      <c r="DZ70" s="235"/>
      <c r="EA70" s="235"/>
      <c r="EB70" s="235"/>
      <c r="EC70" s="235"/>
      <c r="ED70" s="235"/>
      <c r="EE70" s="235"/>
      <c r="EF70" s="235"/>
      <c r="EG70" s="235"/>
      <c r="EH70" s="235"/>
      <c r="EI70" s="235"/>
      <c r="EJ70" s="235"/>
      <c r="EK70" s="235"/>
      <c r="EL70" s="235"/>
      <c r="EM70" s="235"/>
      <c r="EN70" s="235"/>
      <c r="EO70" s="235"/>
      <c r="EP70" s="235"/>
      <c r="EQ70" s="235"/>
      <c r="ER70" s="235"/>
      <c r="ES70" s="235"/>
      <c r="ET70" s="235"/>
      <c r="EU70" s="235"/>
      <c r="EV70" s="235"/>
      <c r="EW70" s="235"/>
      <c r="EX70" s="235"/>
      <c r="EY70" s="235"/>
      <c r="EZ70" s="235"/>
      <c r="FA70" s="235"/>
      <c r="FB70" s="235"/>
      <c r="FC70" s="235"/>
      <c r="FD70" s="235"/>
      <c r="FE70" s="235"/>
      <c r="FF70" s="235"/>
      <c r="FG70" s="235"/>
      <c r="FH70" s="235"/>
      <c r="FI70" s="235"/>
      <c r="FJ70" s="235"/>
      <c r="FK70" s="235"/>
      <c r="FL70" s="235"/>
      <c r="FM70" s="235"/>
      <c r="FN70" s="235"/>
      <c r="FO70" s="235"/>
      <c r="FP70" s="235"/>
      <c r="FQ70" s="235"/>
      <c r="FR70" s="235"/>
      <c r="FS70" s="235"/>
      <c r="FT70" s="235"/>
      <c r="FU70" s="235"/>
      <c r="FV70" s="235"/>
      <c r="FW70" s="235"/>
      <c r="FX70" s="235"/>
      <c r="FY70" s="235"/>
      <c r="FZ70" s="235"/>
      <c r="GA70" s="235"/>
      <c r="GB70" s="235"/>
      <c r="GC70" s="235"/>
      <c r="GD70" s="235"/>
      <c r="GE70" s="235"/>
      <c r="GF70" s="235"/>
      <c r="GG70" s="235"/>
      <c r="GH70" s="235"/>
      <c r="GI70" s="235"/>
      <c r="GJ70" s="235"/>
      <c r="GK70" s="235"/>
      <c r="GL70" s="235"/>
      <c r="GM70" s="235"/>
      <c r="GN70" s="235"/>
      <c r="GO70" s="235"/>
      <c r="GP70" s="235"/>
      <c r="GQ70" s="235"/>
      <c r="GR70" s="235"/>
      <c r="GS70" s="235"/>
      <c r="GT70" s="235"/>
      <c r="GU70" s="235"/>
      <c r="GV70" s="235"/>
      <c r="GW70" s="235"/>
      <c r="GX70" s="235"/>
      <c r="GY70" s="235"/>
      <c r="GZ70" s="235"/>
      <c r="HA70" s="235"/>
      <c r="HB70" s="235"/>
      <c r="HC70" s="235"/>
      <c r="HD70" s="235"/>
      <c r="HE70" s="235"/>
      <c r="HF70" s="235"/>
      <c r="HG70" s="235"/>
      <c r="HH70" s="235"/>
      <c r="HI70" s="235"/>
      <c r="HJ70" s="235"/>
      <c r="HK70" s="235"/>
      <c r="HL70" s="235"/>
      <c r="HM70" s="235"/>
      <c r="HN70" s="235"/>
      <c r="HO70" s="235"/>
      <c r="HP70" s="235"/>
      <c r="HQ70" s="235"/>
      <c r="HR70" s="235"/>
      <c r="HS70" s="235"/>
      <c r="HT70" s="235"/>
      <c r="HU70" s="235"/>
      <c r="HV70" s="235"/>
      <c r="HW70" s="235"/>
      <c r="HX70" s="235"/>
      <c r="HY70" s="235"/>
      <c r="HZ70" s="235"/>
      <c r="IA70" s="235"/>
      <c r="IB70" s="235"/>
      <c r="IC70" s="235"/>
      <c r="ID70" s="235"/>
      <c r="IE70" s="235"/>
      <c r="IF70" s="235"/>
      <c r="IG70" s="235"/>
      <c r="IH70" s="235"/>
      <c r="II70" s="235"/>
      <c r="IJ70" s="235"/>
      <c r="IK70" s="235"/>
      <c r="IL70" s="235"/>
      <c r="IM70" s="235"/>
      <c r="IN70" s="235"/>
      <c r="IO70" s="235"/>
      <c r="IP70" s="235"/>
      <c r="IQ70" s="235"/>
      <c r="IR70" s="235"/>
    </row>
    <row r="72" spans="1:252" s="98" customFormat="1" ht="33.75" customHeight="1" x14ac:dyDescent="0.2">
      <c r="A72" s="130" t="s">
        <v>12</v>
      </c>
      <c r="B72" s="131">
        <v>2015</v>
      </c>
    </row>
    <row r="73" spans="1:252" s="98" customFormat="1" ht="33.75" customHeight="1" x14ac:dyDescent="0.2">
      <c r="A73" s="130" t="s">
        <v>14</v>
      </c>
      <c r="B73" s="131" t="s">
        <v>199</v>
      </c>
    </row>
    <row r="74" spans="1:252" s="98" customFormat="1" ht="33.75" customHeight="1" x14ac:dyDescent="0.2">
      <c r="A74" s="130" t="s">
        <v>15</v>
      </c>
      <c r="B74" s="131" t="s">
        <v>115</v>
      </c>
    </row>
  </sheetData>
  <sheetProtection password="C8D5" sheet="1" objects="1" scenarios="1"/>
  <mergeCells count="94">
    <mergeCell ref="A65:B65"/>
    <mergeCell ref="C65:D65"/>
    <mergeCell ref="A66:B66"/>
    <mergeCell ref="C66:D66"/>
    <mergeCell ref="A67:B67"/>
    <mergeCell ref="C67:D67"/>
    <mergeCell ref="A68:B68"/>
    <mergeCell ref="C68:D68"/>
    <mergeCell ref="A69:B69"/>
    <mergeCell ref="C69:D69"/>
    <mergeCell ref="G69:I70"/>
    <mergeCell ref="A70:B70"/>
    <mergeCell ref="C70:D70"/>
    <mergeCell ref="A60:B60"/>
    <mergeCell ref="A64:B64"/>
    <mergeCell ref="A54:B54"/>
    <mergeCell ref="A33:B33"/>
    <mergeCell ref="A34:B34"/>
    <mergeCell ref="A49:B49"/>
    <mergeCell ref="A42:B42"/>
    <mergeCell ref="A36:B36"/>
    <mergeCell ref="A46:B46"/>
    <mergeCell ref="A47:B47"/>
    <mergeCell ref="A40:I40"/>
    <mergeCell ref="A44:I44"/>
    <mergeCell ref="A62:I62"/>
    <mergeCell ref="C64:D64"/>
    <mergeCell ref="D56:D58"/>
    <mergeCell ref="D45:D47"/>
    <mergeCell ref="D3:E3"/>
    <mergeCell ref="D9:D11"/>
    <mergeCell ref="A18:B18"/>
    <mergeCell ref="A19:B19"/>
    <mergeCell ref="A21:B21"/>
    <mergeCell ref="A5:J5"/>
    <mergeCell ref="A16:I16"/>
    <mergeCell ref="A12:I12"/>
    <mergeCell ref="A8:I8"/>
    <mergeCell ref="A7:B7"/>
    <mergeCell ref="A9:B9"/>
    <mergeCell ref="A10:B10"/>
    <mergeCell ref="A11:B11"/>
    <mergeCell ref="F17:F19"/>
    <mergeCell ref="D13:D15"/>
    <mergeCell ref="D17:D19"/>
    <mergeCell ref="F13:F15"/>
    <mergeCell ref="A22:B22"/>
    <mergeCell ref="A43:B43"/>
    <mergeCell ref="A45:B45"/>
    <mergeCell ref="A35:B35"/>
    <mergeCell ref="A20:I20"/>
    <mergeCell ref="F21:F23"/>
    <mergeCell ref="F29:F31"/>
    <mergeCell ref="D21:D23"/>
    <mergeCell ref="D29:D31"/>
    <mergeCell ref="A24:B24"/>
    <mergeCell ref="D33:D35"/>
    <mergeCell ref="D41:D43"/>
    <mergeCell ref="A32:I32"/>
    <mergeCell ref="A28:I28"/>
    <mergeCell ref="A37:B37"/>
    <mergeCell ref="A48:I48"/>
    <mergeCell ref="A50:B50"/>
    <mergeCell ref="A51:B51"/>
    <mergeCell ref="A53:B53"/>
    <mergeCell ref="A17:B17"/>
    <mergeCell ref="F53:F55"/>
    <mergeCell ref="A55:B55"/>
    <mergeCell ref="A38:B38"/>
    <mergeCell ref="A41:B41"/>
    <mergeCell ref="A31:B31"/>
    <mergeCell ref="A56:B56"/>
    <mergeCell ref="A52:I52"/>
    <mergeCell ref="F49:F51"/>
    <mergeCell ref="A57:B57"/>
    <mergeCell ref="A58:B58"/>
    <mergeCell ref="D49:D51"/>
    <mergeCell ref="D53:D55"/>
    <mergeCell ref="H3:J3"/>
    <mergeCell ref="B1:J1"/>
    <mergeCell ref="F33:F35"/>
    <mergeCell ref="F41:F43"/>
    <mergeCell ref="F45:F47"/>
    <mergeCell ref="D24:D26"/>
    <mergeCell ref="D36:D38"/>
    <mergeCell ref="F9:F11"/>
    <mergeCell ref="A29:B29"/>
    <mergeCell ref="A30:B30"/>
    <mergeCell ref="A25:B25"/>
    <mergeCell ref="A26:B26"/>
    <mergeCell ref="A23:B23"/>
    <mergeCell ref="A13:B13"/>
    <mergeCell ref="A14:B14"/>
    <mergeCell ref="A15:B15"/>
  </mergeCells>
  <printOptions horizontalCentered="1"/>
  <pageMargins left="0.39370078740157483" right="0.23622047244094491" top="0.19685039370078741" bottom="0.23622047244094491" header="0.51181102362204722" footer="0.51181102362204722"/>
  <pageSetup paperSize="9" scale="34" firstPageNumber="0" orientation="portrait" horizontalDpi="300" verticalDpi="3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V46"/>
  <sheetViews>
    <sheetView zoomScale="60" zoomScaleNormal="60" zoomScaleSheetLayoutView="45" workbookViewId="0">
      <selection activeCell="F10" sqref="F10"/>
    </sheetView>
  </sheetViews>
  <sheetFormatPr baseColWidth="10" defaultColWidth="11" defaultRowHeight="18" customHeight="1" x14ac:dyDescent="0.2"/>
  <cols>
    <col min="1" max="1" width="19.140625" style="17" customWidth="1"/>
    <col min="2" max="2" width="38.42578125" style="17" customWidth="1"/>
    <col min="3" max="3" width="30.85546875" style="17" customWidth="1"/>
    <col min="4" max="4" width="22.28515625" style="17" customWidth="1"/>
    <col min="5" max="5" width="21.28515625" style="17" customWidth="1"/>
    <col min="6" max="6" width="28.85546875" style="17" customWidth="1"/>
    <col min="7" max="7" width="25.7109375" style="17" customWidth="1"/>
    <col min="8" max="8" width="26.42578125" style="17" customWidth="1"/>
    <col min="9" max="9" width="30.140625" style="17" customWidth="1"/>
    <col min="10" max="10" width="21.140625" style="17" customWidth="1"/>
    <col min="11" max="254" width="11.42578125" style="17" customWidth="1"/>
    <col min="255" max="16384" width="11" style="94"/>
  </cols>
  <sheetData>
    <row r="1" spans="1:256" ht="58.5" customHeight="1" thickBot="1" x14ac:dyDescent="0.25">
      <c r="A1" s="29"/>
      <c r="B1" s="392" t="s">
        <v>194</v>
      </c>
      <c r="C1" s="393"/>
      <c r="D1" s="393"/>
      <c r="E1" s="393"/>
      <c r="F1" s="393"/>
      <c r="G1" s="393"/>
      <c r="H1" s="393"/>
      <c r="I1" s="394"/>
      <c r="J1" s="237"/>
    </row>
    <row r="2" spans="1:256" s="31" customFormat="1" ht="44.25" customHeight="1" x14ac:dyDescent="0.25">
      <c r="A2" s="30"/>
      <c r="B2" s="30"/>
      <c r="C2" s="30"/>
      <c r="D2" s="30"/>
      <c r="E2" s="30"/>
      <c r="F2" s="30"/>
      <c r="G2" s="30"/>
      <c r="H2" s="30"/>
      <c r="I2" s="30"/>
      <c r="J2" s="30"/>
    </row>
    <row r="3" spans="1:256" s="31" customFormat="1" ht="44.25" customHeight="1" x14ac:dyDescent="0.25">
      <c r="A3" s="30"/>
      <c r="B3" s="30"/>
      <c r="C3" s="30"/>
      <c r="D3" s="30"/>
      <c r="E3" s="30"/>
      <c r="F3" s="30"/>
      <c r="G3" s="30"/>
      <c r="H3" s="30"/>
      <c r="I3" s="30"/>
      <c r="J3" s="30"/>
    </row>
    <row r="4" spans="1:256" s="31" customFormat="1" ht="44.25" customHeight="1" x14ac:dyDescent="0.25">
      <c r="A4" s="30"/>
      <c r="B4" s="30"/>
      <c r="C4" s="30"/>
      <c r="D4" s="30"/>
      <c r="E4" s="30"/>
      <c r="F4" s="30"/>
      <c r="G4" s="30"/>
      <c r="H4" s="30"/>
      <c r="I4" s="30"/>
      <c r="J4" s="30"/>
    </row>
    <row r="5" spans="1:256" ht="67.7" customHeight="1" x14ac:dyDescent="0.2">
      <c r="A5" s="395" t="s">
        <v>62</v>
      </c>
      <c r="B5" s="396"/>
      <c r="C5" s="395" t="s">
        <v>117</v>
      </c>
      <c r="D5" s="399"/>
      <c r="E5" s="399"/>
      <c r="F5" s="399"/>
      <c r="G5" s="399"/>
      <c r="H5" s="399"/>
      <c r="I5" s="396"/>
      <c r="J5" s="238"/>
    </row>
    <row r="6" spans="1:256" ht="74.25" customHeight="1" x14ac:dyDescent="0.2">
      <c r="A6" s="397"/>
      <c r="B6" s="398"/>
      <c r="C6" s="397"/>
      <c r="D6" s="400"/>
      <c r="E6" s="400"/>
      <c r="F6" s="400"/>
      <c r="G6" s="400"/>
      <c r="H6" s="400"/>
      <c r="I6" s="398"/>
      <c r="J6" s="238"/>
    </row>
    <row r="7" spans="1:256" s="15" customFormat="1" ht="18" customHeight="1" x14ac:dyDescent="0.25">
      <c r="A7" s="14"/>
      <c r="B7" s="14"/>
      <c r="C7" s="14"/>
      <c r="D7" s="14"/>
      <c r="E7" s="14"/>
      <c r="F7" s="14"/>
      <c r="G7" s="14"/>
      <c r="H7" s="14"/>
      <c r="I7" s="14"/>
      <c r="J7" s="14"/>
      <c r="K7" s="14"/>
      <c r="L7" s="14"/>
    </row>
    <row r="8" spans="1:256" s="15" customFormat="1" ht="18" customHeight="1" x14ac:dyDescent="0.25">
      <c r="A8" s="14"/>
      <c r="B8" s="14"/>
      <c r="C8" s="14"/>
      <c r="D8" s="14"/>
      <c r="E8" s="14"/>
      <c r="F8" s="14"/>
      <c r="G8" s="14"/>
      <c r="H8" s="14"/>
      <c r="I8" s="14"/>
      <c r="J8" s="14"/>
      <c r="K8" s="14"/>
      <c r="L8" s="14"/>
    </row>
    <row r="9" spans="1:256" s="15" customFormat="1" ht="28.15" customHeight="1" x14ac:dyDescent="0.2">
      <c r="A9" s="32"/>
      <c r="B9" s="21" t="s">
        <v>35</v>
      </c>
      <c r="C9" s="132">
        <f>'Identification '!D6</f>
        <v>0</v>
      </c>
      <c r="D9" s="401" t="s">
        <v>182</v>
      </c>
      <c r="E9" s="401"/>
      <c r="F9" s="402">
        <f>'Identification '!D14</f>
        <v>0</v>
      </c>
      <c r="G9" s="402"/>
      <c r="H9" s="402"/>
      <c r="I9" s="402"/>
      <c r="J9" s="21"/>
      <c r="K9" s="134"/>
      <c r="L9" s="94"/>
    </row>
    <row r="10" spans="1:256" s="15" customFormat="1" ht="16.5" customHeight="1" x14ac:dyDescent="0.25">
      <c r="A10" s="33"/>
      <c r="B10" s="34"/>
      <c r="C10" s="135"/>
      <c r="D10" s="33"/>
      <c r="E10" s="33"/>
      <c r="F10" s="34"/>
      <c r="G10" s="136"/>
      <c r="H10" s="136"/>
      <c r="I10" s="136"/>
      <c r="J10" s="136"/>
      <c r="K10" s="136"/>
    </row>
    <row r="11" spans="1:256" s="15" customFormat="1" ht="16.5" customHeight="1" x14ac:dyDescent="0.25">
      <c r="A11" s="33"/>
      <c r="B11" s="34"/>
      <c r="C11" s="135"/>
      <c r="D11" s="33"/>
      <c r="E11" s="33"/>
      <c r="F11" s="34"/>
      <c r="G11" s="136"/>
      <c r="H11" s="136"/>
      <c r="I11" s="136"/>
      <c r="J11" s="136"/>
      <c r="K11" s="136"/>
    </row>
    <row r="12" spans="1:256" s="137" customFormat="1" ht="30.95" customHeight="1" x14ac:dyDescent="0.35">
      <c r="A12" s="403" t="s">
        <v>192</v>
      </c>
      <c r="B12" s="403"/>
      <c r="C12" s="403"/>
      <c r="D12" s="403"/>
      <c r="E12" s="403"/>
      <c r="F12" s="403"/>
      <c r="G12" s="403"/>
      <c r="H12" s="403"/>
      <c r="I12" s="403"/>
    </row>
    <row r="13" spans="1:256" s="18" customFormat="1" ht="30.75" customHeight="1" x14ac:dyDescent="0.35">
      <c r="A13" s="35"/>
      <c r="B13" s="35"/>
      <c r="C13" s="35"/>
      <c r="D13" s="35"/>
      <c r="E13" s="35"/>
      <c r="F13" s="36"/>
      <c r="G13" s="36"/>
      <c r="IU13" s="95"/>
      <c r="IV13" s="95"/>
    </row>
    <row r="14" spans="1:256" s="37" customFormat="1" ht="32.85" customHeight="1" x14ac:dyDescent="0.25">
      <c r="A14" s="404" t="s">
        <v>63</v>
      </c>
      <c r="B14" s="404"/>
      <c r="C14" s="404"/>
      <c r="D14" s="404"/>
      <c r="E14" s="404"/>
      <c r="F14" s="404"/>
      <c r="G14" s="404"/>
      <c r="H14" s="404"/>
      <c r="I14" s="404"/>
      <c r="J14" s="214"/>
    </row>
    <row r="15" spans="1:256" s="37" customFormat="1" ht="32.85" customHeight="1" x14ac:dyDescent="0.25">
      <c r="A15" s="214"/>
      <c r="B15" s="214"/>
      <c r="C15" s="214"/>
      <c r="D15" s="214"/>
      <c r="E15" s="214"/>
      <c r="F15" s="214"/>
      <c r="G15" s="214"/>
      <c r="H15" s="214"/>
      <c r="I15" s="214"/>
      <c r="J15" s="214"/>
    </row>
    <row r="16" spans="1:256" s="18" customFormat="1" ht="30.75" customHeight="1" thickBot="1" x14ac:dyDescent="0.4">
      <c r="A16" s="35"/>
      <c r="B16" s="35"/>
      <c r="C16" s="35"/>
      <c r="D16" s="35"/>
      <c r="E16" s="35"/>
      <c r="F16" s="36"/>
      <c r="G16" s="36"/>
      <c r="IU16" s="95"/>
      <c r="IV16" s="95"/>
    </row>
    <row r="17" spans="1:11" s="18" customFormat="1" ht="104.45" customHeight="1" thickBot="1" x14ac:dyDescent="0.25">
      <c r="A17" s="94"/>
      <c r="B17" s="213" t="s">
        <v>64</v>
      </c>
      <c r="C17" s="213" t="s">
        <v>79</v>
      </c>
      <c r="D17" s="38" t="s">
        <v>65</v>
      </c>
      <c r="E17" s="38" t="s">
        <v>193</v>
      </c>
      <c r="F17" s="39" t="s">
        <v>66</v>
      </c>
      <c r="G17" s="54" t="s">
        <v>81</v>
      </c>
      <c r="H17" s="54" t="s">
        <v>80</v>
      </c>
      <c r="I17" s="213" t="s">
        <v>39</v>
      </c>
      <c r="J17" s="58"/>
      <c r="K17" s="58"/>
    </row>
    <row r="18" spans="1:11" s="18" customFormat="1" ht="44.25" customHeight="1" thickBot="1" x14ac:dyDescent="0.3">
      <c r="A18" s="390" t="s">
        <v>67</v>
      </c>
      <c r="B18" s="239" t="s">
        <v>68</v>
      </c>
      <c r="C18" s="405"/>
      <c r="D18" s="240" t="s">
        <v>69</v>
      </c>
      <c r="E18" s="309"/>
      <c r="F18" s="241"/>
      <c r="G18" s="242"/>
      <c r="H18" s="243"/>
      <c r="I18" s="244"/>
      <c r="J18" s="138"/>
      <c r="K18" s="138"/>
    </row>
    <row r="19" spans="1:11" s="18" customFormat="1" ht="44.25" customHeight="1" thickBot="1" x14ac:dyDescent="0.3">
      <c r="A19" s="390"/>
      <c r="B19" s="245"/>
      <c r="C19" s="406"/>
      <c r="D19" s="246" t="s">
        <v>70</v>
      </c>
      <c r="E19" s="310"/>
      <c r="F19" s="41"/>
      <c r="G19" s="42"/>
      <c r="H19" s="55"/>
      <c r="I19" s="86"/>
      <c r="J19" s="138"/>
      <c r="K19" s="138"/>
    </row>
    <row r="20" spans="1:11" s="18" customFormat="1" ht="44.25" customHeight="1" thickBot="1" x14ac:dyDescent="0.3">
      <c r="A20" s="390"/>
      <c r="B20" s="43" t="s">
        <v>71</v>
      </c>
      <c r="C20" s="407"/>
      <c r="D20" s="247" t="s">
        <v>72</v>
      </c>
      <c r="E20" s="311"/>
      <c r="F20" s="45"/>
      <c r="G20" s="46"/>
      <c r="H20" s="56"/>
      <c r="I20" s="87"/>
      <c r="J20" s="138"/>
      <c r="K20" s="138"/>
    </row>
    <row r="21" spans="1:11" s="18" customFormat="1" ht="44.25" customHeight="1" thickBot="1" x14ac:dyDescent="0.3">
      <c r="A21" s="390" t="s">
        <v>73</v>
      </c>
      <c r="B21" s="133" t="s">
        <v>68</v>
      </c>
      <c r="C21" s="391"/>
      <c r="D21" s="40" t="s">
        <v>69</v>
      </c>
      <c r="E21" s="312"/>
      <c r="F21" s="47"/>
      <c r="G21" s="48"/>
      <c r="H21" s="57"/>
      <c r="I21" s="85"/>
      <c r="J21" s="138"/>
      <c r="K21" s="138"/>
    </row>
    <row r="22" spans="1:11" s="18" customFormat="1" ht="44.25" customHeight="1" thickBot="1" x14ac:dyDescent="0.3">
      <c r="A22" s="390"/>
      <c r="B22" s="133"/>
      <c r="C22" s="391"/>
      <c r="D22" s="40" t="s">
        <v>70</v>
      </c>
      <c r="E22" s="312"/>
      <c r="F22" s="47"/>
      <c r="G22" s="48"/>
      <c r="H22" s="57"/>
      <c r="I22" s="85"/>
      <c r="J22" s="138"/>
      <c r="K22" s="138"/>
    </row>
    <row r="23" spans="1:11" s="18" customFormat="1" ht="44.25" customHeight="1" thickBot="1" x14ac:dyDescent="0.3">
      <c r="A23" s="390"/>
      <c r="B23" s="43" t="s">
        <v>71</v>
      </c>
      <c r="C23" s="391"/>
      <c r="D23" s="44" t="s">
        <v>72</v>
      </c>
      <c r="E23" s="311"/>
      <c r="F23" s="45"/>
      <c r="G23" s="46"/>
      <c r="H23" s="56"/>
      <c r="I23" s="87"/>
      <c r="J23" s="138"/>
      <c r="K23" s="138"/>
    </row>
    <row r="24" spans="1:11" s="18" customFormat="1" ht="44.25" customHeight="1" thickBot="1" x14ac:dyDescent="0.3">
      <c r="A24" s="390" t="s">
        <v>74</v>
      </c>
      <c r="B24" s="133" t="s">
        <v>68</v>
      </c>
      <c r="C24" s="391"/>
      <c r="D24" s="40" t="s">
        <v>69</v>
      </c>
      <c r="E24" s="312"/>
      <c r="F24" s="47"/>
      <c r="G24" s="48"/>
      <c r="H24" s="57"/>
      <c r="I24" s="85"/>
      <c r="J24" s="138"/>
      <c r="K24" s="138"/>
    </row>
    <row r="25" spans="1:11" s="18" customFormat="1" ht="44.25" customHeight="1" thickBot="1" x14ac:dyDescent="0.3">
      <c r="A25" s="390"/>
      <c r="B25" s="133"/>
      <c r="C25" s="391"/>
      <c r="D25" s="40" t="s">
        <v>70</v>
      </c>
      <c r="E25" s="312"/>
      <c r="F25" s="47"/>
      <c r="G25" s="48"/>
      <c r="H25" s="57"/>
      <c r="I25" s="85"/>
      <c r="J25" s="138"/>
      <c r="K25" s="138"/>
    </row>
    <row r="26" spans="1:11" s="18" customFormat="1" ht="44.25" customHeight="1" thickBot="1" x14ac:dyDescent="0.3">
      <c r="A26" s="390"/>
      <c r="B26" s="43" t="s">
        <v>71</v>
      </c>
      <c r="C26" s="391"/>
      <c r="D26" s="44" t="s">
        <v>72</v>
      </c>
      <c r="E26" s="311"/>
      <c r="F26" s="45"/>
      <c r="G26" s="46"/>
      <c r="H26" s="56"/>
      <c r="I26" s="87"/>
      <c r="J26" s="138"/>
      <c r="K26" s="138"/>
    </row>
    <row r="27" spans="1:11" s="18" customFormat="1" ht="44.25" customHeight="1" thickBot="1" x14ac:dyDescent="0.3">
      <c r="A27" s="390" t="s">
        <v>75</v>
      </c>
      <c r="B27" s="133" t="s">
        <v>68</v>
      </c>
      <c r="C27" s="391"/>
      <c r="D27" s="40" t="s">
        <v>69</v>
      </c>
      <c r="E27" s="312"/>
      <c r="F27" s="47"/>
      <c r="G27" s="48"/>
      <c r="H27" s="57"/>
      <c r="I27" s="85"/>
      <c r="J27" s="138"/>
      <c r="K27" s="138"/>
    </row>
    <row r="28" spans="1:11" s="18" customFormat="1" ht="44.25" customHeight="1" thickBot="1" x14ac:dyDescent="0.3">
      <c r="A28" s="390"/>
      <c r="B28" s="133"/>
      <c r="C28" s="391"/>
      <c r="D28" s="40" t="s">
        <v>70</v>
      </c>
      <c r="E28" s="312"/>
      <c r="F28" s="47"/>
      <c r="G28" s="48"/>
      <c r="H28" s="57"/>
      <c r="I28" s="85"/>
      <c r="J28" s="138"/>
      <c r="K28" s="138"/>
    </row>
    <row r="29" spans="1:11" s="18" customFormat="1" ht="44.25" customHeight="1" thickBot="1" x14ac:dyDescent="0.3">
      <c r="A29" s="390"/>
      <c r="B29" s="43" t="s">
        <v>71</v>
      </c>
      <c r="C29" s="391"/>
      <c r="D29" s="44" t="s">
        <v>72</v>
      </c>
      <c r="E29" s="311"/>
      <c r="F29" s="45"/>
      <c r="G29" s="46"/>
      <c r="H29" s="56"/>
      <c r="I29" s="87"/>
      <c r="J29" s="138"/>
      <c r="K29" s="138"/>
    </row>
    <row r="30" spans="1:11" s="18" customFormat="1" ht="44.25" customHeight="1" thickBot="1" x14ac:dyDescent="0.3">
      <c r="A30" s="390" t="s">
        <v>76</v>
      </c>
      <c r="B30" s="133" t="s">
        <v>68</v>
      </c>
      <c r="C30" s="391"/>
      <c r="D30" s="40" t="s">
        <v>69</v>
      </c>
      <c r="E30" s="312"/>
      <c r="F30" s="47"/>
      <c r="G30" s="48"/>
      <c r="H30" s="57"/>
      <c r="I30" s="85"/>
      <c r="J30" s="138"/>
      <c r="K30" s="138"/>
    </row>
    <row r="31" spans="1:11" s="18" customFormat="1" ht="44.25" customHeight="1" thickBot="1" x14ac:dyDescent="0.3">
      <c r="A31" s="390"/>
      <c r="B31" s="133"/>
      <c r="C31" s="391"/>
      <c r="D31" s="40" t="s">
        <v>70</v>
      </c>
      <c r="E31" s="312"/>
      <c r="F31" s="47"/>
      <c r="G31" s="48"/>
      <c r="H31" s="57"/>
      <c r="I31" s="85"/>
      <c r="J31" s="138"/>
      <c r="K31" s="138"/>
    </row>
    <row r="32" spans="1:11" s="18" customFormat="1" ht="44.25" customHeight="1" thickBot="1" x14ac:dyDescent="0.3">
      <c r="A32" s="390"/>
      <c r="B32" s="43" t="s">
        <v>71</v>
      </c>
      <c r="C32" s="391"/>
      <c r="D32" s="44" t="s">
        <v>72</v>
      </c>
      <c r="E32" s="311"/>
      <c r="F32" s="45"/>
      <c r="G32" s="46"/>
      <c r="H32" s="56"/>
      <c r="I32" s="87"/>
      <c r="J32" s="138"/>
      <c r="K32" s="138"/>
    </row>
    <row r="33" spans="1:256" s="18" customFormat="1" ht="44.25" customHeight="1" thickBot="1" x14ac:dyDescent="0.3">
      <c r="A33" s="390" t="s">
        <v>77</v>
      </c>
      <c r="B33" s="133" t="s">
        <v>68</v>
      </c>
      <c r="C33" s="391"/>
      <c r="D33" s="40" t="s">
        <v>69</v>
      </c>
      <c r="E33" s="312"/>
      <c r="F33" s="47"/>
      <c r="G33" s="48"/>
      <c r="H33" s="57"/>
      <c r="I33" s="85"/>
      <c r="J33" s="138"/>
      <c r="K33" s="138"/>
    </row>
    <row r="34" spans="1:256" s="18" customFormat="1" ht="44.25" customHeight="1" thickBot="1" x14ac:dyDescent="0.3">
      <c r="A34" s="390"/>
      <c r="B34" s="133"/>
      <c r="C34" s="391"/>
      <c r="D34" s="40" t="s">
        <v>70</v>
      </c>
      <c r="E34" s="312"/>
      <c r="F34" s="47"/>
      <c r="G34" s="48"/>
      <c r="H34" s="57"/>
      <c r="I34" s="85"/>
      <c r="J34" s="138"/>
      <c r="K34" s="138"/>
    </row>
    <row r="35" spans="1:256" s="18" customFormat="1" ht="44.25" customHeight="1" thickBot="1" x14ac:dyDescent="0.3">
      <c r="A35" s="390"/>
      <c r="B35" s="43" t="s">
        <v>71</v>
      </c>
      <c r="C35" s="391"/>
      <c r="D35" s="44" t="s">
        <v>72</v>
      </c>
      <c r="E35" s="311"/>
      <c r="F35" s="45"/>
      <c r="G35" s="46"/>
      <c r="H35" s="56"/>
      <c r="I35" s="87"/>
      <c r="J35" s="138"/>
      <c r="K35" s="138"/>
    </row>
    <row r="36" spans="1:256" s="18" customFormat="1" ht="44.25" customHeight="1" thickBot="1" x14ac:dyDescent="0.3">
      <c r="A36" s="390" t="s">
        <v>78</v>
      </c>
      <c r="B36" s="133" t="s">
        <v>68</v>
      </c>
      <c r="C36" s="391"/>
      <c r="D36" s="40" t="s">
        <v>69</v>
      </c>
      <c r="E36" s="312"/>
      <c r="F36" s="47"/>
      <c r="G36" s="48"/>
      <c r="H36" s="57"/>
      <c r="I36" s="85"/>
      <c r="J36" s="138"/>
      <c r="K36" s="138"/>
    </row>
    <row r="37" spans="1:256" s="18" customFormat="1" ht="44.25" customHeight="1" thickBot="1" x14ac:dyDescent="0.3">
      <c r="A37" s="390"/>
      <c r="B37" s="133"/>
      <c r="C37" s="391"/>
      <c r="D37" s="40" t="s">
        <v>70</v>
      </c>
      <c r="E37" s="312"/>
      <c r="F37" s="47"/>
      <c r="G37" s="48"/>
      <c r="H37" s="57"/>
      <c r="I37" s="85"/>
      <c r="J37" s="138"/>
      <c r="K37" s="138"/>
    </row>
    <row r="38" spans="1:256" s="18" customFormat="1" ht="44.25" customHeight="1" thickBot="1" x14ac:dyDescent="0.3">
      <c r="A38" s="390"/>
      <c r="B38" s="43" t="s">
        <v>71</v>
      </c>
      <c r="C38" s="391"/>
      <c r="D38" s="44" t="s">
        <v>72</v>
      </c>
      <c r="E38" s="311"/>
      <c r="F38" s="45"/>
      <c r="G38" s="46"/>
      <c r="H38" s="56"/>
      <c r="I38" s="87"/>
      <c r="J38" s="138"/>
      <c r="K38" s="138"/>
    </row>
    <row r="39" spans="1:256" s="49" customFormat="1" ht="61.9" customHeight="1" thickBot="1" x14ac:dyDescent="0.3">
      <c r="A39" s="408" t="s">
        <v>18</v>
      </c>
      <c r="B39" s="408"/>
      <c r="C39" s="408"/>
      <c r="D39" s="40" t="s">
        <v>69</v>
      </c>
      <c r="E39" s="248"/>
      <c r="F39" s="249"/>
      <c r="G39" s="250"/>
      <c r="H39" s="250"/>
      <c r="I39" s="251">
        <f>I18+I21+I24+I27+I30+I33+I36</f>
        <v>0</v>
      </c>
      <c r="J39" s="59"/>
      <c r="K39" s="59"/>
    </row>
    <row r="40" spans="1:256" s="49" customFormat="1" ht="61.9" customHeight="1" thickBot="1" x14ac:dyDescent="0.3">
      <c r="A40" s="408"/>
      <c r="B40" s="408"/>
      <c r="C40" s="408"/>
      <c r="D40" s="40" t="s">
        <v>70</v>
      </c>
      <c r="E40" s="252"/>
      <c r="F40" s="253"/>
      <c r="G40" s="254"/>
      <c r="H40" s="254"/>
      <c r="I40" s="255">
        <f>I19+I22+I25+I28+I31+I34+I37</f>
        <v>0</v>
      </c>
      <c r="J40" s="59"/>
      <c r="K40" s="59"/>
    </row>
    <row r="41" spans="1:256" s="18" customFormat="1" ht="65.45" customHeight="1" thickBot="1" x14ac:dyDescent="0.4">
      <c r="A41" s="408"/>
      <c r="B41" s="408"/>
      <c r="C41" s="408"/>
      <c r="D41" s="44" t="s">
        <v>72</v>
      </c>
      <c r="E41" s="256"/>
      <c r="F41" s="257"/>
      <c r="G41" s="258"/>
      <c r="H41" s="258"/>
      <c r="I41" s="259">
        <f>I20+I23+I26+I29+I32+I35+I38</f>
        <v>0</v>
      </c>
      <c r="J41" s="59"/>
      <c r="K41" s="59"/>
      <c r="IV41" s="95"/>
    </row>
    <row r="42" spans="1:256" s="53" customFormat="1" ht="29.25" customHeight="1" x14ac:dyDescent="0.25">
      <c r="A42" s="50"/>
      <c r="B42" s="50"/>
      <c r="C42" s="50"/>
      <c r="D42" s="409" t="s">
        <v>210</v>
      </c>
      <c r="E42" s="409"/>
      <c r="F42" s="409"/>
      <c r="G42" s="409"/>
      <c r="H42" s="409"/>
      <c r="K42" s="52"/>
      <c r="L42" s="52"/>
      <c r="M42" s="52"/>
      <c r="N42" s="52"/>
      <c r="O42" s="52"/>
      <c r="P42" s="52"/>
      <c r="Q42" s="52"/>
      <c r="R42" s="52"/>
      <c r="S42" s="52"/>
      <c r="T42" s="52"/>
      <c r="U42" s="52"/>
      <c r="V42" s="52"/>
      <c r="W42" s="52"/>
      <c r="X42" s="52"/>
      <c r="Y42" s="52"/>
      <c r="Z42" s="52"/>
      <c r="AA42" s="52"/>
      <c r="AB42" s="52"/>
      <c r="AC42" s="52"/>
    </row>
    <row r="43" spans="1:256" s="53" customFormat="1" ht="38.25" customHeight="1" x14ac:dyDescent="0.25">
      <c r="A43" s="51"/>
      <c r="B43" s="51"/>
      <c r="C43" s="51"/>
      <c r="D43" s="410"/>
      <c r="E43" s="410"/>
      <c r="F43" s="410"/>
      <c r="G43" s="410"/>
      <c r="H43" s="410"/>
      <c r="K43" s="52"/>
      <c r="L43" s="52"/>
      <c r="M43" s="52"/>
      <c r="N43" s="52"/>
      <c r="O43" s="52"/>
      <c r="P43" s="52"/>
      <c r="Q43" s="52"/>
      <c r="R43" s="52"/>
      <c r="S43" s="52"/>
      <c r="T43" s="52"/>
      <c r="U43" s="52"/>
      <c r="V43" s="52"/>
      <c r="W43" s="52"/>
      <c r="X43" s="52"/>
      <c r="Y43" s="52"/>
      <c r="Z43" s="52"/>
      <c r="AA43" s="52"/>
      <c r="AB43" s="52"/>
      <c r="AC43" s="52"/>
    </row>
    <row r="44" spans="1:256" s="234" customFormat="1" ht="27" customHeight="1" x14ac:dyDescent="0.2">
      <c r="A44" s="232" t="s">
        <v>12</v>
      </c>
      <c r="B44" s="233">
        <v>2015</v>
      </c>
    </row>
    <row r="45" spans="1:256" s="234" customFormat="1" ht="24" customHeight="1" x14ac:dyDescent="0.2">
      <c r="A45" s="232" t="s">
        <v>14</v>
      </c>
      <c r="B45" s="233" t="s">
        <v>179</v>
      </c>
    </row>
    <row r="46" spans="1:256" s="234" customFormat="1" ht="33.75" customHeight="1" x14ac:dyDescent="0.2">
      <c r="A46" s="232" t="s">
        <v>15</v>
      </c>
      <c r="B46" s="97" t="s">
        <v>115</v>
      </c>
    </row>
  </sheetData>
  <sheetProtection password="CB15" sheet="1" objects="1" scenarios="1"/>
  <mergeCells count="23">
    <mergeCell ref="A36:A38"/>
    <mergeCell ref="C36:C38"/>
    <mergeCell ref="A39:C41"/>
    <mergeCell ref="D42:H43"/>
    <mergeCell ref="A27:A29"/>
    <mergeCell ref="C27:C29"/>
    <mergeCell ref="A30:A32"/>
    <mergeCell ref="C30:C32"/>
    <mergeCell ref="A33:A35"/>
    <mergeCell ref="C33:C35"/>
    <mergeCell ref="A24:A26"/>
    <mergeCell ref="C24:C26"/>
    <mergeCell ref="B1:I1"/>
    <mergeCell ref="A5:B6"/>
    <mergeCell ref="C5:I6"/>
    <mergeCell ref="D9:E9"/>
    <mergeCell ref="F9:I9"/>
    <mergeCell ref="A12:I12"/>
    <mergeCell ref="A14:I14"/>
    <mergeCell ref="A18:A20"/>
    <mergeCell ref="C18:C20"/>
    <mergeCell ref="A21:A23"/>
    <mergeCell ref="C21:C23"/>
  </mergeCells>
  <pageMargins left="0.39370078740157483" right="0.39370078740157483" top="0.39370078740157483" bottom="0.19685039370078741" header="0.31496062992125984" footer="0.31496062992125984"/>
  <pageSetup paperSize="9" scale="40" firstPageNumber="0" orientation="portrait" horizontalDpi="300" verticalDpi="300"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63"/>
  <sheetViews>
    <sheetView zoomScale="60" zoomScaleNormal="60" zoomScaleSheetLayoutView="40" workbookViewId="0">
      <selection activeCell="E4" sqref="E4:F4"/>
    </sheetView>
  </sheetViews>
  <sheetFormatPr baseColWidth="10" defaultColWidth="11.5703125" defaultRowHeight="12.75" x14ac:dyDescent="0.2"/>
  <cols>
    <col min="1" max="3" width="11.5703125" style="101"/>
    <col min="4" max="4" width="15.28515625" style="101" customWidth="1"/>
    <col min="5" max="5" width="81.42578125" style="101" customWidth="1"/>
    <col min="6" max="6" width="31" style="101" customWidth="1"/>
    <col min="7" max="7" width="25.85546875" style="101" customWidth="1"/>
    <col min="8" max="8" width="17.140625" style="101" customWidth="1"/>
    <col min="9" max="9" width="26.5703125" style="101" customWidth="1"/>
    <col min="10" max="10" width="14.5703125" style="101" customWidth="1"/>
    <col min="11" max="16384" width="11.5703125" style="101"/>
  </cols>
  <sheetData>
    <row r="1" spans="1:14" ht="53.45" customHeight="1" thickBot="1" x14ac:dyDescent="0.25">
      <c r="A1" s="444" t="s">
        <v>195</v>
      </c>
      <c r="B1" s="444"/>
      <c r="C1" s="444"/>
      <c r="D1" s="444"/>
      <c r="E1" s="444"/>
      <c r="F1" s="444"/>
      <c r="G1" s="444"/>
      <c r="H1" s="444"/>
      <c r="I1" s="444"/>
      <c r="J1" s="444"/>
      <c r="K1" s="141"/>
      <c r="L1" s="141"/>
      <c r="M1" s="141"/>
      <c r="N1" s="142"/>
    </row>
    <row r="2" spans="1:14" ht="53.45" customHeight="1" x14ac:dyDescent="0.2">
      <c r="A2" s="143"/>
      <c r="B2" s="143"/>
      <c r="C2" s="143"/>
      <c r="D2" s="143"/>
      <c r="E2" s="143"/>
      <c r="F2" s="143"/>
      <c r="G2" s="143"/>
      <c r="H2" s="143"/>
      <c r="I2" s="143"/>
      <c r="J2" s="143"/>
      <c r="K2" s="141"/>
      <c r="L2" s="141"/>
      <c r="M2" s="141"/>
      <c r="N2" s="142"/>
    </row>
    <row r="3" spans="1:14" ht="28.7" customHeight="1" x14ac:dyDescent="0.2">
      <c r="A3" s="445"/>
      <c r="B3" s="445"/>
      <c r="C3" s="445"/>
      <c r="D3" s="445"/>
      <c r="E3" s="445"/>
      <c r="F3" s="445"/>
      <c r="G3" s="445"/>
      <c r="H3" s="445"/>
      <c r="I3" s="445"/>
      <c r="J3" s="445"/>
      <c r="K3" s="145"/>
      <c r="L3" s="145"/>
      <c r="M3" s="145"/>
      <c r="N3" s="142"/>
    </row>
    <row r="4" spans="1:14" ht="42.6" customHeight="1" x14ac:dyDescent="0.2">
      <c r="A4" s="146"/>
      <c r="B4" s="142"/>
      <c r="C4" s="147" t="s">
        <v>13</v>
      </c>
      <c r="D4" s="142"/>
      <c r="E4" s="449">
        <f>'Identification '!D8</f>
        <v>0</v>
      </c>
      <c r="F4" s="447"/>
      <c r="G4" s="142"/>
      <c r="H4" s="142"/>
      <c r="I4" s="142"/>
      <c r="J4" s="146"/>
      <c r="K4" s="148"/>
      <c r="L4" s="148"/>
      <c r="M4" s="148"/>
      <c r="N4" s="149"/>
    </row>
    <row r="5" spans="1:14" ht="5.0999999999999996" customHeight="1" x14ac:dyDescent="0.2">
      <c r="A5" s="146"/>
      <c r="B5" s="142"/>
      <c r="C5" s="150"/>
      <c r="D5" s="146"/>
      <c r="E5" s="151"/>
      <c r="F5" s="146"/>
      <c r="G5" s="142"/>
      <c r="H5" s="142"/>
      <c r="I5" s="142"/>
      <c r="J5" s="146"/>
      <c r="K5" s="152"/>
      <c r="L5" s="60"/>
      <c r="M5" s="152"/>
      <c r="N5" s="139"/>
    </row>
    <row r="6" spans="1:14" ht="42.6" customHeight="1" x14ac:dyDescent="0.2">
      <c r="A6" s="146"/>
      <c r="B6" s="142"/>
      <c r="C6" s="150" t="s">
        <v>21</v>
      </c>
      <c r="D6" s="142"/>
      <c r="E6" s="447">
        <f>'Identification '!D14</f>
        <v>0</v>
      </c>
      <c r="F6" s="447"/>
      <c r="G6" s="153" t="s">
        <v>83</v>
      </c>
      <c r="H6" s="447">
        <f>'Identification '!D6</f>
        <v>0</v>
      </c>
      <c r="I6" s="447"/>
      <c r="K6" s="146"/>
      <c r="L6" s="142"/>
      <c r="M6" s="146"/>
      <c r="N6" s="142"/>
    </row>
    <row r="7" spans="1:14" ht="5.0999999999999996" customHeight="1" x14ac:dyDescent="0.2">
      <c r="A7" s="146"/>
      <c r="B7" s="142"/>
      <c r="C7" s="150"/>
      <c r="D7" s="146"/>
      <c r="E7" s="144"/>
      <c r="F7" s="146"/>
      <c r="G7" s="142"/>
      <c r="H7" s="142">
        <v>2</v>
      </c>
      <c r="I7" s="142"/>
      <c r="J7" s="146"/>
      <c r="K7" s="146"/>
      <c r="L7" s="142"/>
      <c r="M7" s="146"/>
      <c r="N7" s="142"/>
    </row>
    <row r="8" spans="1:14" ht="37.35" customHeight="1" x14ac:dyDescent="0.2">
      <c r="A8" s="146"/>
      <c r="B8" s="142"/>
      <c r="C8" s="147" t="s">
        <v>8</v>
      </c>
      <c r="D8" s="142"/>
      <c r="E8" s="450">
        <f>'Identification '!F20</f>
        <v>0</v>
      </c>
      <c r="F8" s="451"/>
      <c r="G8" s="153"/>
      <c r="H8" s="154"/>
      <c r="I8" s="142"/>
      <c r="J8" s="146"/>
      <c r="K8" s="146"/>
      <c r="L8" s="142"/>
      <c r="M8" s="146"/>
      <c r="N8" s="142"/>
    </row>
    <row r="9" spans="1:14" ht="28.7" customHeight="1" x14ac:dyDescent="0.2">
      <c r="A9" s="146"/>
      <c r="B9" s="142"/>
      <c r="C9" s="151"/>
      <c r="D9" s="142"/>
      <c r="E9" s="144"/>
      <c r="F9" s="142"/>
      <c r="G9" s="142"/>
      <c r="H9" s="142"/>
      <c r="I9" s="142"/>
      <c r="J9" s="146"/>
      <c r="K9" s="146"/>
      <c r="L9" s="142"/>
      <c r="M9" s="146"/>
      <c r="N9" s="142"/>
    </row>
    <row r="10" spans="1:14" ht="23.25" x14ac:dyDescent="0.35">
      <c r="A10" s="446" t="s">
        <v>219</v>
      </c>
      <c r="B10" s="446"/>
      <c r="C10" s="446"/>
      <c r="D10" s="446"/>
      <c r="E10" s="446"/>
      <c r="F10" s="446"/>
      <c r="G10" s="446"/>
      <c r="H10" s="446"/>
      <c r="I10" s="446"/>
      <c r="J10" s="446"/>
      <c r="K10" s="146"/>
      <c r="L10" s="146"/>
      <c r="M10" s="146"/>
      <c r="N10" s="142"/>
    </row>
    <row r="11" spans="1:14" ht="28.35" customHeight="1" thickBot="1" x14ac:dyDescent="0.35">
      <c r="C11" s="61"/>
      <c r="D11" s="61"/>
      <c r="E11" s="61"/>
      <c r="F11" s="61"/>
      <c r="G11" s="448"/>
      <c r="H11" s="448"/>
      <c r="I11" s="156"/>
      <c r="J11" s="157"/>
      <c r="K11" s="61"/>
      <c r="L11" s="61"/>
      <c r="M11" s="61"/>
      <c r="N11" s="61"/>
    </row>
    <row r="12" spans="1:14" s="140" customFormat="1" ht="33.950000000000003" customHeight="1" thickBot="1" x14ac:dyDescent="0.3">
      <c r="C12" s="158">
        <v>60</v>
      </c>
      <c r="D12" s="413" t="s">
        <v>84</v>
      </c>
      <c r="E12" s="414"/>
      <c r="F12" s="415"/>
      <c r="G12" s="420"/>
      <c r="H12" s="420"/>
      <c r="I12" s="419"/>
      <c r="J12" s="419"/>
      <c r="K12" s="62"/>
      <c r="L12" s="63"/>
      <c r="M12" s="63"/>
      <c r="N12" s="63"/>
    </row>
    <row r="13" spans="1:14" s="140" customFormat="1" ht="33.950000000000003" customHeight="1" thickBot="1" x14ac:dyDescent="0.3">
      <c r="C13" s="158">
        <v>61</v>
      </c>
      <c r="D13" s="413" t="s">
        <v>85</v>
      </c>
      <c r="E13" s="414"/>
      <c r="F13" s="415"/>
      <c r="G13" s="420"/>
      <c r="H13" s="420"/>
      <c r="I13" s="419"/>
      <c r="J13" s="419"/>
      <c r="K13" s="62"/>
      <c r="L13" s="63"/>
      <c r="M13" s="63"/>
      <c r="N13" s="63"/>
    </row>
    <row r="14" spans="1:14" s="140" customFormat="1" ht="33.950000000000003" customHeight="1" thickBot="1" x14ac:dyDescent="0.3">
      <c r="C14" s="158">
        <v>62</v>
      </c>
      <c r="D14" s="418" t="s">
        <v>111</v>
      </c>
      <c r="E14" s="418"/>
      <c r="F14" s="418"/>
      <c r="G14" s="420"/>
      <c r="H14" s="420"/>
      <c r="I14" s="419"/>
      <c r="J14" s="419"/>
      <c r="K14" s="62"/>
      <c r="L14" s="63"/>
      <c r="M14" s="63"/>
      <c r="N14" s="63"/>
    </row>
    <row r="15" spans="1:14" s="140" customFormat="1" ht="33.950000000000003" customHeight="1" thickBot="1" x14ac:dyDescent="0.3">
      <c r="C15" s="162" t="s">
        <v>86</v>
      </c>
      <c r="D15" s="417" t="s">
        <v>87</v>
      </c>
      <c r="E15" s="417"/>
      <c r="F15" s="417"/>
      <c r="G15" s="420"/>
      <c r="H15" s="420"/>
      <c r="I15" s="419"/>
      <c r="J15" s="419"/>
      <c r="K15" s="64"/>
      <c r="L15" s="65"/>
      <c r="M15" s="65"/>
      <c r="N15" s="65"/>
    </row>
    <row r="16" spans="1:14" s="140" customFormat="1" ht="33.950000000000003" customHeight="1" thickBot="1" x14ac:dyDescent="0.3">
      <c r="C16" s="162" t="s">
        <v>88</v>
      </c>
      <c r="D16" s="417" t="s">
        <v>89</v>
      </c>
      <c r="E16" s="417"/>
      <c r="F16" s="417"/>
      <c r="G16" s="420"/>
      <c r="H16" s="420"/>
      <c r="I16" s="419"/>
      <c r="J16" s="419"/>
      <c r="K16" s="64"/>
      <c r="L16" s="65"/>
      <c r="M16" s="65"/>
      <c r="N16" s="65"/>
    </row>
    <row r="17" spans="1:14" s="140" customFormat="1" ht="33.950000000000003" customHeight="1" thickBot="1" x14ac:dyDescent="0.3">
      <c r="C17" s="158">
        <v>64</v>
      </c>
      <c r="D17" s="418" t="s">
        <v>90</v>
      </c>
      <c r="E17" s="418"/>
      <c r="F17" s="418"/>
      <c r="G17" s="420"/>
      <c r="H17" s="420"/>
      <c r="I17" s="419"/>
      <c r="J17" s="419"/>
      <c r="K17" s="62"/>
      <c r="L17" s="63"/>
      <c r="M17" s="63"/>
      <c r="N17" s="63"/>
    </row>
    <row r="18" spans="1:14" s="140" customFormat="1" ht="33.950000000000003" customHeight="1" thickBot="1" x14ac:dyDescent="0.3">
      <c r="C18" s="158">
        <v>65</v>
      </c>
      <c r="D18" s="413" t="s">
        <v>91</v>
      </c>
      <c r="E18" s="414"/>
      <c r="F18" s="415"/>
      <c r="G18" s="420"/>
      <c r="H18" s="420"/>
      <c r="I18" s="419"/>
      <c r="J18" s="419"/>
      <c r="K18" s="64"/>
      <c r="L18" s="65"/>
      <c r="M18" s="65"/>
      <c r="N18" s="65"/>
    </row>
    <row r="19" spans="1:14" s="140" customFormat="1" ht="33.950000000000003" customHeight="1" thickBot="1" x14ac:dyDescent="0.3">
      <c r="C19" s="158">
        <v>66</v>
      </c>
      <c r="D19" s="161" t="s">
        <v>118</v>
      </c>
      <c r="E19" s="161"/>
      <c r="F19" s="161"/>
      <c r="G19" s="420"/>
      <c r="H19" s="420"/>
      <c r="I19" s="419"/>
      <c r="J19" s="419"/>
      <c r="K19" s="62"/>
      <c r="L19" s="63"/>
      <c r="M19" s="63"/>
      <c r="N19" s="63"/>
    </row>
    <row r="20" spans="1:14" s="140" customFormat="1" ht="33.950000000000003" customHeight="1" thickBot="1" x14ac:dyDescent="0.3">
      <c r="C20" s="158">
        <v>67</v>
      </c>
      <c r="D20" s="413" t="s">
        <v>119</v>
      </c>
      <c r="E20" s="414"/>
      <c r="F20" s="415"/>
      <c r="G20" s="420"/>
      <c r="H20" s="420"/>
      <c r="I20" s="419"/>
      <c r="J20" s="419"/>
      <c r="K20" s="62"/>
      <c r="L20" s="63"/>
      <c r="M20" s="63"/>
      <c r="N20" s="63"/>
    </row>
    <row r="21" spans="1:14" s="140" customFormat="1" ht="33.950000000000003" customHeight="1" thickBot="1" x14ac:dyDescent="0.3">
      <c r="C21" s="158">
        <v>68</v>
      </c>
      <c r="D21" s="161" t="s">
        <v>92</v>
      </c>
      <c r="E21" s="159"/>
      <c r="F21" s="160"/>
      <c r="G21" s="420"/>
      <c r="H21" s="420"/>
      <c r="I21" s="419"/>
      <c r="J21" s="419"/>
      <c r="K21" s="64"/>
      <c r="L21" s="65"/>
      <c r="M21" s="65"/>
      <c r="N21" s="65"/>
    </row>
    <row r="22" spans="1:14" s="140" customFormat="1" ht="33.950000000000003" customHeight="1" thickBot="1" x14ac:dyDescent="0.3">
      <c r="C22" s="158">
        <v>69</v>
      </c>
      <c r="D22" s="413" t="s">
        <v>93</v>
      </c>
      <c r="E22" s="414"/>
      <c r="F22" s="415"/>
      <c r="G22" s="420"/>
      <c r="H22" s="420"/>
      <c r="I22" s="419"/>
      <c r="J22" s="419"/>
      <c r="K22" s="64"/>
      <c r="L22" s="65"/>
      <c r="M22" s="65"/>
      <c r="N22" s="65"/>
    </row>
    <row r="23" spans="1:14" s="140" customFormat="1" ht="33.950000000000003" customHeight="1" thickBot="1" x14ac:dyDescent="0.3">
      <c r="C23" s="434" t="s">
        <v>94</v>
      </c>
      <c r="D23" s="434"/>
      <c r="E23" s="434"/>
      <c r="F23" s="434"/>
      <c r="G23" s="435">
        <f>SUM(G12:H22)</f>
        <v>0</v>
      </c>
      <c r="H23" s="435"/>
      <c r="I23" s="452"/>
      <c r="J23" s="452"/>
      <c r="K23" s="62"/>
      <c r="L23" s="63"/>
      <c r="M23" s="63"/>
      <c r="N23" s="63"/>
    </row>
    <row r="24" spans="1:14" s="140" customFormat="1" ht="33.950000000000003" customHeight="1" thickBot="1" x14ac:dyDescent="0.3">
      <c r="C24" s="158">
        <v>86</v>
      </c>
      <c r="D24" s="418" t="s">
        <v>95</v>
      </c>
      <c r="E24" s="418"/>
      <c r="F24" s="418"/>
      <c r="G24" s="420"/>
      <c r="H24" s="420"/>
      <c r="I24" s="419"/>
      <c r="J24" s="419"/>
      <c r="K24" s="62"/>
      <c r="L24" s="63"/>
      <c r="M24" s="63"/>
      <c r="N24" s="63"/>
    </row>
    <row r="25" spans="1:14" s="140" customFormat="1" ht="33.950000000000003" customHeight="1" thickBot="1" x14ac:dyDescent="0.3">
      <c r="C25" s="435" t="s">
        <v>96</v>
      </c>
      <c r="D25" s="435"/>
      <c r="E25" s="435"/>
      <c r="F25" s="435"/>
      <c r="G25" s="435">
        <f>+G23+G24</f>
        <v>0</v>
      </c>
      <c r="H25" s="435"/>
      <c r="I25" s="452"/>
      <c r="J25" s="452"/>
      <c r="K25" s="62"/>
      <c r="L25" s="63"/>
      <c r="M25" s="63"/>
      <c r="N25" s="63"/>
    </row>
    <row r="26" spans="1:14" ht="27" x14ac:dyDescent="0.2">
      <c r="A26" s="163"/>
      <c r="B26" s="164"/>
      <c r="C26" s="164"/>
      <c r="D26" s="164"/>
      <c r="E26" s="164"/>
      <c r="F26" s="164"/>
      <c r="G26" s="164"/>
      <c r="H26" s="164"/>
      <c r="I26" s="164"/>
      <c r="J26" s="165"/>
      <c r="K26" s="62"/>
      <c r="L26" s="63"/>
      <c r="M26" s="63"/>
      <c r="N26" s="63"/>
    </row>
    <row r="27" spans="1:14" ht="23.25" x14ac:dyDescent="0.35">
      <c r="A27" s="446" t="s">
        <v>220</v>
      </c>
      <c r="B27" s="446"/>
      <c r="C27" s="446"/>
      <c r="D27" s="446"/>
      <c r="E27" s="446"/>
      <c r="F27" s="446"/>
      <c r="G27" s="446"/>
      <c r="H27" s="446"/>
      <c r="I27" s="446"/>
      <c r="J27" s="446"/>
      <c r="K27" s="146"/>
      <c r="L27" s="146"/>
      <c r="M27" s="146"/>
      <c r="N27" s="142"/>
    </row>
    <row r="28" spans="1:14" ht="28.35" customHeight="1" thickBot="1" x14ac:dyDescent="0.35">
      <c r="A28" s="166"/>
      <c r="B28" s="61"/>
      <c r="C28" s="61"/>
      <c r="D28" s="61"/>
      <c r="E28" s="61"/>
      <c r="F28" s="155"/>
      <c r="G28" s="155"/>
      <c r="H28" s="157"/>
      <c r="I28" s="155"/>
      <c r="J28" s="157"/>
      <c r="K28" s="66"/>
      <c r="L28" s="60"/>
      <c r="M28" s="60"/>
      <c r="N28" s="60"/>
    </row>
    <row r="29" spans="1:14" ht="33.950000000000003" customHeight="1" x14ac:dyDescent="0.35">
      <c r="C29" s="167">
        <v>70623</v>
      </c>
      <c r="D29" s="424" t="s">
        <v>97</v>
      </c>
      <c r="E29" s="424"/>
      <c r="F29" s="424"/>
      <c r="G29" s="453"/>
      <c r="H29" s="454"/>
      <c r="I29" s="421"/>
      <c r="J29" s="421"/>
      <c r="K29" s="66"/>
      <c r="L29" s="60"/>
      <c r="M29" s="60"/>
      <c r="N29" s="60"/>
    </row>
    <row r="30" spans="1:14" ht="33.950000000000003" customHeight="1" x14ac:dyDescent="0.35">
      <c r="C30" s="168">
        <v>70642</v>
      </c>
      <c r="D30" s="425" t="s">
        <v>112</v>
      </c>
      <c r="E30" s="426"/>
      <c r="F30" s="427"/>
      <c r="G30" s="438"/>
      <c r="H30" s="439"/>
      <c r="I30" s="421"/>
      <c r="J30" s="421"/>
      <c r="K30" s="66"/>
      <c r="L30" s="60"/>
      <c r="M30" s="60"/>
      <c r="N30" s="60"/>
    </row>
    <row r="31" spans="1:14" ht="33.950000000000003" customHeight="1" thickBot="1" x14ac:dyDescent="0.4">
      <c r="C31" s="169">
        <v>708</v>
      </c>
      <c r="D31" s="428" t="s">
        <v>113</v>
      </c>
      <c r="E31" s="429"/>
      <c r="F31" s="430"/>
      <c r="G31" s="436"/>
      <c r="H31" s="437"/>
      <c r="I31" s="421"/>
      <c r="J31" s="421"/>
      <c r="K31" s="66"/>
      <c r="L31" s="60"/>
      <c r="M31" s="60"/>
      <c r="N31" s="60"/>
    </row>
    <row r="32" spans="1:14" ht="33.950000000000003" customHeight="1" thickBot="1" x14ac:dyDescent="0.25">
      <c r="C32" s="170">
        <v>70</v>
      </c>
      <c r="D32" s="431" t="s">
        <v>98</v>
      </c>
      <c r="E32" s="432"/>
      <c r="F32" s="433"/>
      <c r="G32" s="455">
        <f>SUM(G29:H31)</f>
        <v>0</v>
      </c>
      <c r="H32" s="456"/>
      <c r="I32" s="457"/>
      <c r="J32" s="457"/>
      <c r="K32" s="66"/>
      <c r="L32" s="60"/>
      <c r="M32" s="60"/>
      <c r="N32" s="60"/>
    </row>
    <row r="33" spans="3:14" ht="33.950000000000003" customHeight="1" x14ac:dyDescent="0.35">
      <c r="C33" s="171">
        <v>741</v>
      </c>
      <c r="D33" s="462" t="s">
        <v>99</v>
      </c>
      <c r="E33" s="463"/>
      <c r="F33" s="464"/>
      <c r="G33" s="458"/>
      <c r="H33" s="454"/>
      <c r="I33" s="419"/>
      <c r="J33" s="419"/>
      <c r="K33" s="66"/>
      <c r="L33" s="60"/>
      <c r="M33" s="60"/>
      <c r="N33" s="60"/>
    </row>
    <row r="34" spans="3:14" ht="33.950000000000003" customHeight="1" x14ac:dyDescent="0.35">
      <c r="C34" s="168">
        <v>742</v>
      </c>
      <c r="D34" s="459" t="s">
        <v>100</v>
      </c>
      <c r="E34" s="460"/>
      <c r="F34" s="461"/>
      <c r="G34" s="438"/>
      <c r="H34" s="439"/>
      <c r="I34" s="419"/>
      <c r="J34" s="419"/>
      <c r="K34" s="66"/>
      <c r="L34" s="60"/>
      <c r="M34" s="60"/>
      <c r="N34" s="60"/>
    </row>
    <row r="35" spans="3:14" ht="33.950000000000003" customHeight="1" x14ac:dyDescent="0.35">
      <c r="C35" s="168">
        <v>743</v>
      </c>
      <c r="D35" s="459" t="s">
        <v>101</v>
      </c>
      <c r="E35" s="460"/>
      <c r="F35" s="461"/>
      <c r="G35" s="438"/>
      <c r="H35" s="439"/>
      <c r="I35" s="419"/>
      <c r="J35" s="419"/>
      <c r="K35" s="66"/>
      <c r="L35" s="60"/>
      <c r="M35" s="60"/>
      <c r="N35" s="60"/>
    </row>
    <row r="36" spans="3:14" ht="33.950000000000003" customHeight="1" x14ac:dyDescent="0.35">
      <c r="C36" s="168">
        <v>744</v>
      </c>
      <c r="D36" s="459" t="s">
        <v>102</v>
      </c>
      <c r="E36" s="460"/>
      <c r="F36" s="461"/>
      <c r="G36" s="438"/>
      <c r="H36" s="439"/>
      <c r="I36" s="419"/>
      <c r="J36" s="419"/>
      <c r="K36" s="66"/>
      <c r="L36" s="60"/>
      <c r="M36" s="60"/>
      <c r="N36" s="60"/>
    </row>
    <row r="37" spans="3:14" ht="33.950000000000003" customHeight="1" x14ac:dyDescent="0.35">
      <c r="C37" s="168">
        <v>7451</v>
      </c>
      <c r="D37" s="459" t="s">
        <v>103</v>
      </c>
      <c r="E37" s="460"/>
      <c r="F37" s="461"/>
      <c r="G37" s="438"/>
      <c r="H37" s="439"/>
      <c r="I37" s="419"/>
      <c r="J37" s="419"/>
      <c r="K37" s="66"/>
      <c r="L37" s="60"/>
      <c r="M37" s="60"/>
      <c r="N37" s="60"/>
    </row>
    <row r="38" spans="3:14" ht="33.950000000000003" customHeight="1" x14ac:dyDescent="0.35">
      <c r="C38" s="168">
        <v>7452</v>
      </c>
      <c r="D38" s="459" t="s">
        <v>172</v>
      </c>
      <c r="E38" s="460"/>
      <c r="F38" s="461"/>
      <c r="G38" s="438"/>
      <c r="H38" s="439"/>
      <c r="I38" s="419"/>
      <c r="J38" s="419"/>
      <c r="K38" s="66"/>
      <c r="L38" s="60"/>
      <c r="M38" s="60"/>
      <c r="N38" s="60"/>
    </row>
    <row r="39" spans="3:14" ht="33.950000000000003" customHeight="1" x14ac:dyDescent="0.35">
      <c r="C39" s="168">
        <v>746</v>
      </c>
      <c r="D39" s="459" t="s">
        <v>196</v>
      </c>
      <c r="E39" s="460"/>
      <c r="F39" s="461"/>
      <c r="G39" s="438"/>
      <c r="H39" s="439"/>
      <c r="I39" s="419"/>
      <c r="J39" s="419"/>
      <c r="K39" s="66"/>
      <c r="L39" s="60"/>
      <c r="M39" s="60"/>
      <c r="N39" s="60"/>
    </row>
    <row r="40" spans="3:14" ht="33.950000000000003" customHeight="1" x14ac:dyDescent="0.35">
      <c r="C40" s="168">
        <v>747</v>
      </c>
      <c r="D40" s="459" t="s">
        <v>104</v>
      </c>
      <c r="E40" s="460"/>
      <c r="F40" s="460"/>
      <c r="G40" s="465"/>
      <c r="H40" s="439"/>
      <c r="I40" s="419"/>
      <c r="J40" s="419"/>
      <c r="K40" s="66"/>
      <c r="L40" s="60"/>
      <c r="M40" s="60"/>
      <c r="N40" s="60"/>
    </row>
    <row r="41" spans="3:14" ht="33.950000000000003" customHeight="1" thickBot="1" x14ac:dyDescent="0.4">
      <c r="C41" s="168">
        <v>748</v>
      </c>
      <c r="D41" s="428" t="s">
        <v>197</v>
      </c>
      <c r="E41" s="429"/>
      <c r="F41" s="430"/>
      <c r="G41" s="436"/>
      <c r="H41" s="437"/>
      <c r="I41" s="419"/>
      <c r="J41" s="419"/>
      <c r="K41" s="66"/>
      <c r="L41" s="60"/>
      <c r="M41" s="60"/>
      <c r="N41" s="60"/>
    </row>
    <row r="42" spans="3:14" ht="33.950000000000003" customHeight="1" thickBot="1" x14ac:dyDescent="0.25">
      <c r="C42" s="170">
        <v>74</v>
      </c>
      <c r="D42" s="431" t="s">
        <v>198</v>
      </c>
      <c r="E42" s="432"/>
      <c r="F42" s="433"/>
      <c r="G42" s="455">
        <f>SUM(G33:H41)</f>
        <v>0</v>
      </c>
      <c r="H42" s="456"/>
      <c r="I42" s="457"/>
      <c r="J42" s="457"/>
      <c r="K42" s="66"/>
      <c r="L42" s="60"/>
      <c r="M42" s="60"/>
      <c r="N42" s="60"/>
    </row>
    <row r="43" spans="3:14" ht="33.950000000000003" customHeight="1" thickBot="1" x14ac:dyDescent="0.25">
      <c r="C43" s="172">
        <v>75</v>
      </c>
      <c r="D43" s="466" t="s">
        <v>105</v>
      </c>
      <c r="E43" s="414"/>
      <c r="F43" s="467"/>
      <c r="G43" s="440"/>
      <c r="H43" s="441"/>
      <c r="I43" s="419"/>
      <c r="J43" s="419"/>
      <c r="K43" s="66"/>
      <c r="L43" s="60"/>
      <c r="M43" s="60"/>
      <c r="N43" s="60"/>
    </row>
    <row r="44" spans="3:14" ht="33.950000000000003" customHeight="1" thickBot="1" x14ac:dyDescent="0.25">
      <c r="C44" s="172">
        <v>76</v>
      </c>
      <c r="D44" s="466" t="s">
        <v>106</v>
      </c>
      <c r="E44" s="414"/>
      <c r="F44" s="467"/>
      <c r="G44" s="440"/>
      <c r="H44" s="441"/>
      <c r="I44" s="419"/>
      <c r="J44" s="419"/>
      <c r="K44" s="66"/>
      <c r="L44" s="60"/>
      <c r="M44" s="60"/>
      <c r="N44" s="60"/>
    </row>
    <row r="45" spans="3:14" ht="33.950000000000003" customHeight="1" thickBot="1" x14ac:dyDescent="0.25">
      <c r="C45" s="172">
        <v>77</v>
      </c>
      <c r="D45" s="466" t="s">
        <v>120</v>
      </c>
      <c r="E45" s="414"/>
      <c r="F45" s="467"/>
      <c r="G45" s="440"/>
      <c r="H45" s="441"/>
      <c r="I45" s="419"/>
      <c r="J45" s="419"/>
      <c r="K45" s="66"/>
      <c r="L45" s="60"/>
      <c r="M45" s="60"/>
      <c r="N45" s="60"/>
    </row>
    <row r="46" spans="3:14" ht="33.950000000000003" customHeight="1" thickBot="1" x14ac:dyDescent="0.25">
      <c r="C46" s="172">
        <v>78</v>
      </c>
      <c r="D46" s="466" t="s">
        <v>107</v>
      </c>
      <c r="E46" s="414"/>
      <c r="F46" s="467"/>
      <c r="G46" s="440"/>
      <c r="H46" s="441"/>
      <c r="I46" s="419"/>
      <c r="J46" s="419"/>
      <c r="K46" s="66"/>
      <c r="L46" s="60"/>
      <c r="M46" s="60"/>
      <c r="N46" s="60"/>
    </row>
    <row r="47" spans="3:14" ht="33.950000000000003" customHeight="1" thickBot="1" x14ac:dyDescent="0.25">
      <c r="C47" s="172">
        <v>79</v>
      </c>
      <c r="D47" s="466" t="s">
        <v>108</v>
      </c>
      <c r="E47" s="414"/>
      <c r="F47" s="467"/>
      <c r="G47" s="440"/>
      <c r="H47" s="441"/>
      <c r="I47" s="419"/>
      <c r="J47" s="419"/>
      <c r="K47" s="66"/>
      <c r="L47" s="60"/>
      <c r="M47" s="60"/>
      <c r="N47" s="60"/>
    </row>
    <row r="48" spans="3:14" ht="33.950000000000003" customHeight="1" thickBot="1" x14ac:dyDescent="0.25">
      <c r="C48" s="431" t="s">
        <v>109</v>
      </c>
      <c r="D48" s="432"/>
      <c r="E48" s="432"/>
      <c r="F48" s="433"/>
      <c r="G48" s="442">
        <f>SUM(G43:H47)</f>
        <v>0</v>
      </c>
      <c r="H48" s="443"/>
      <c r="I48" s="452"/>
      <c r="J48" s="452"/>
      <c r="K48" s="66"/>
      <c r="L48" s="60"/>
      <c r="M48" s="60"/>
      <c r="N48" s="60"/>
    </row>
    <row r="49" spans="1:14" ht="33.950000000000003" customHeight="1" thickBot="1" x14ac:dyDescent="0.25">
      <c r="C49" s="173">
        <v>87</v>
      </c>
      <c r="D49" s="466" t="s">
        <v>95</v>
      </c>
      <c r="E49" s="414"/>
      <c r="F49" s="467"/>
      <c r="G49" s="440"/>
      <c r="H49" s="441"/>
      <c r="I49" s="419"/>
      <c r="J49" s="419"/>
      <c r="K49" s="66"/>
      <c r="L49" s="60"/>
      <c r="M49" s="60"/>
      <c r="N49" s="60"/>
    </row>
    <row r="50" spans="1:14" ht="33.75" customHeight="1" thickBot="1" x14ac:dyDescent="0.25">
      <c r="C50" s="468" t="s">
        <v>110</v>
      </c>
      <c r="D50" s="422"/>
      <c r="E50" s="422"/>
      <c r="F50" s="423"/>
      <c r="G50" s="468">
        <f>G32+G42+G48+G49</f>
        <v>0</v>
      </c>
      <c r="H50" s="443"/>
      <c r="I50" s="452"/>
      <c r="J50" s="452"/>
      <c r="K50" s="66"/>
      <c r="L50" s="60"/>
      <c r="M50" s="60"/>
      <c r="N50" s="60"/>
    </row>
    <row r="51" spans="1:14" ht="6.75" customHeight="1" thickBot="1" x14ac:dyDescent="0.4">
      <c r="C51" s="174"/>
      <c r="D51" s="175"/>
      <c r="E51" s="175"/>
      <c r="F51" s="175"/>
      <c r="G51" s="175"/>
      <c r="H51" s="175"/>
      <c r="I51" s="175"/>
      <c r="J51" s="176"/>
      <c r="K51" s="66"/>
      <c r="L51" s="60"/>
      <c r="M51" s="60"/>
      <c r="N51" s="60"/>
    </row>
    <row r="52" spans="1:14" s="89" customFormat="1" ht="39" customHeight="1" thickBot="1" x14ac:dyDescent="0.3">
      <c r="C52" s="469" t="s">
        <v>157</v>
      </c>
      <c r="D52" s="469"/>
      <c r="E52" s="469"/>
      <c r="F52" s="469"/>
      <c r="G52" s="422">
        <f>+G50-G25</f>
        <v>0</v>
      </c>
      <c r="H52" s="423"/>
      <c r="I52" s="177"/>
      <c r="J52" s="178"/>
      <c r="K52" s="88"/>
    </row>
    <row r="53" spans="1:14" s="69" customFormat="1" ht="31.5" customHeight="1" x14ac:dyDescent="0.35">
      <c r="A53" s="179"/>
      <c r="B53" s="175"/>
      <c r="C53" s="175"/>
      <c r="D53" s="175"/>
      <c r="E53" s="175"/>
      <c r="F53" s="175"/>
      <c r="G53" s="175"/>
      <c r="H53" s="175"/>
      <c r="I53" s="175"/>
      <c r="J53" s="176"/>
      <c r="K53" s="68"/>
    </row>
    <row r="54" spans="1:14" ht="39.75" customHeight="1" x14ac:dyDescent="0.35">
      <c r="A54" s="69" t="s">
        <v>114</v>
      </c>
      <c r="B54" s="69"/>
      <c r="C54" s="69"/>
      <c r="D54" s="69"/>
      <c r="E54" s="69"/>
      <c r="F54" s="69"/>
      <c r="G54" s="416"/>
      <c r="H54" s="416"/>
      <c r="I54" s="416"/>
      <c r="J54" s="416"/>
      <c r="K54" s="66"/>
      <c r="L54" s="60"/>
      <c r="M54" s="60"/>
      <c r="N54" s="60"/>
    </row>
    <row r="55" spans="1:14" ht="7.15" customHeight="1" x14ac:dyDescent="0.35">
      <c r="A55" s="174"/>
      <c r="B55" s="175"/>
      <c r="C55" s="175"/>
      <c r="D55" s="175"/>
      <c r="E55" s="175"/>
      <c r="F55" s="175"/>
      <c r="G55" s="175"/>
      <c r="H55" s="175"/>
      <c r="I55" s="175"/>
      <c r="J55" s="176"/>
      <c r="K55" s="66"/>
      <c r="L55" s="60"/>
      <c r="M55" s="60"/>
      <c r="N55" s="60"/>
    </row>
    <row r="56" spans="1:14" ht="39.75" customHeight="1" x14ac:dyDescent="0.35">
      <c r="A56" s="416"/>
      <c r="B56" s="416"/>
      <c r="C56" s="416"/>
      <c r="D56" s="416"/>
      <c r="E56" s="416"/>
      <c r="F56" s="416"/>
      <c r="G56" s="416"/>
      <c r="H56" s="416"/>
      <c r="I56" s="416"/>
      <c r="J56" s="416"/>
      <c r="K56" s="66"/>
      <c r="L56" s="60"/>
      <c r="M56" s="60"/>
      <c r="N56" s="60"/>
    </row>
    <row r="57" spans="1:14" ht="7.15" customHeight="1" x14ac:dyDescent="0.35">
      <c r="A57" s="174"/>
      <c r="B57" s="175"/>
      <c r="C57" s="175"/>
      <c r="D57" s="175"/>
      <c r="E57" s="175"/>
      <c r="F57" s="175"/>
      <c r="G57" s="175"/>
      <c r="H57" s="175"/>
      <c r="I57" s="175"/>
      <c r="J57" s="176"/>
      <c r="K57" s="66"/>
      <c r="L57" s="60"/>
      <c r="M57" s="60"/>
      <c r="N57" s="60"/>
    </row>
    <row r="58" spans="1:14" ht="39.75" customHeight="1" x14ac:dyDescent="0.35">
      <c r="A58" s="416"/>
      <c r="B58" s="416"/>
      <c r="C58" s="416"/>
      <c r="D58" s="416"/>
      <c r="E58" s="416"/>
      <c r="F58" s="416"/>
      <c r="G58" s="416"/>
      <c r="H58" s="416"/>
      <c r="I58" s="416"/>
      <c r="J58" s="416"/>
      <c r="K58" s="66"/>
      <c r="L58" s="60"/>
      <c r="M58" s="60"/>
      <c r="N58" s="60"/>
    </row>
    <row r="59" spans="1:14" ht="7.15" customHeight="1" x14ac:dyDescent="0.35">
      <c r="A59" s="174"/>
      <c r="B59" s="175"/>
      <c r="C59" s="175"/>
      <c r="D59" s="175"/>
      <c r="E59" s="175"/>
      <c r="F59" s="175"/>
      <c r="G59" s="175"/>
      <c r="H59" s="175"/>
      <c r="I59" s="175"/>
      <c r="J59" s="176"/>
      <c r="K59" s="66"/>
      <c r="L59" s="60"/>
      <c r="M59" s="60"/>
      <c r="N59" s="60"/>
    </row>
    <row r="61" spans="1:14" s="180" customFormat="1" ht="45.75" customHeight="1" x14ac:dyDescent="0.3">
      <c r="A61" s="411" t="s">
        <v>12</v>
      </c>
      <c r="B61" s="412"/>
      <c r="C61" s="411">
        <v>2015</v>
      </c>
      <c r="D61" s="412"/>
    </row>
    <row r="62" spans="1:14" s="180" customFormat="1" ht="45.75" customHeight="1" x14ac:dyDescent="0.3">
      <c r="A62" s="411" t="s">
        <v>14</v>
      </c>
      <c r="B62" s="412"/>
      <c r="C62" s="411" t="s">
        <v>199</v>
      </c>
      <c r="D62" s="412"/>
    </row>
    <row r="63" spans="1:14" s="180" customFormat="1" ht="45.75" customHeight="1" x14ac:dyDescent="0.3">
      <c r="A63" s="411" t="s">
        <v>15</v>
      </c>
      <c r="B63" s="412"/>
      <c r="C63" s="411" t="s">
        <v>121</v>
      </c>
      <c r="D63" s="412"/>
    </row>
  </sheetData>
  <sheetProtection password="C8D5" sheet="1" objects="1" scenarios="1"/>
  <mergeCells count="126">
    <mergeCell ref="I48:J48"/>
    <mergeCell ref="C48:F48"/>
    <mergeCell ref="G49:H49"/>
    <mergeCell ref="I49:J49"/>
    <mergeCell ref="G46:H46"/>
    <mergeCell ref="I46:J46"/>
    <mergeCell ref="D46:F46"/>
    <mergeCell ref="G54:J54"/>
    <mergeCell ref="A56:J56"/>
    <mergeCell ref="G50:H50"/>
    <mergeCell ref="I50:J50"/>
    <mergeCell ref="D49:F49"/>
    <mergeCell ref="C50:F50"/>
    <mergeCell ref="C52:F52"/>
    <mergeCell ref="I43:J43"/>
    <mergeCell ref="D45:F45"/>
    <mergeCell ref="G47:H47"/>
    <mergeCell ref="I47:J47"/>
    <mergeCell ref="G44:H44"/>
    <mergeCell ref="I44:J44"/>
    <mergeCell ref="D43:F43"/>
    <mergeCell ref="D44:F44"/>
    <mergeCell ref="G45:H45"/>
    <mergeCell ref="I45:J45"/>
    <mergeCell ref="D47:F47"/>
    <mergeCell ref="I39:J39"/>
    <mergeCell ref="G40:H40"/>
    <mergeCell ref="I40:J40"/>
    <mergeCell ref="D39:F39"/>
    <mergeCell ref="D40:F40"/>
    <mergeCell ref="G41:H41"/>
    <mergeCell ref="I41:J41"/>
    <mergeCell ref="G42:H42"/>
    <mergeCell ref="I42:J42"/>
    <mergeCell ref="D42:F42"/>
    <mergeCell ref="D41:F41"/>
    <mergeCell ref="I35:J35"/>
    <mergeCell ref="G36:H36"/>
    <mergeCell ref="I36:J36"/>
    <mergeCell ref="D35:F35"/>
    <mergeCell ref="D36:F36"/>
    <mergeCell ref="G37:H37"/>
    <mergeCell ref="I37:J37"/>
    <mergeCell ref="G38:H38"/>
    <mergeCell ref="I38:J38"/>
    <mergeCell ref="D37:F37"/>
    <mergeCell ref="D38:F38"/>
    <mergeCell ref="I31:J31"/>
    <mergeCell ref="G32:H32"/>
    <mergeCell ref="I32:J32"/>
    <mergeCell ref="G33:H33"/>
    <mergeCell ref="I33:J33"/>
    <mergeCell ref="G34:H34"/>
    <mergeCell ref="I34:J34"/>
    <mergeCell ref="D34:F34"/>
    <mergeCell ref="D33:F33"/>
    <mergeCell ref="I23:J23"/>
    <mergeCell ref="I24:J24"/>
    <mergeCell ref="G30:H30"/>
    <mergeCell ref="I30:J30"/>
    <mergeCell ref="G25:H25"/>
    <mergeCell ref="I25:J25"/>
    <mergeCell ref="A27:J27"/>
    <mergeCell ref="G29:H29"/>
    <mergeCell ref="G23:H23"/>
    <mergeCell ref="G24:H24"/>
    <mergeCell ref="A1:J1"/>
    <mergeCell ref="A3:J3"/>
    <mergeCell ref="A10:J10"/>
    <mergeCell ref="G12:H12"/>
    <mergeCell ref="I12:J12"/>
    <mergeCell ref="H6:I6"/>
    <mergeCell ref="G13:H13"/>
    <mergeCell ref="I13:J13"/>
    <mergeCell ref="G14:H14"/>
    <mergeCell ref="I14:J14"/>
    <mergeCell ref="G11:H11"/>
    <mergeCell ref="D14:F14"/>
    <mergeCell ref="E4:F4"/>
    <mergeCell ref="E6:F6"/>
    <mergeCell ref="E8:F8"/>
    <mergeCell ref="D13:F13"/>
    <mergeCell ref="G15:H15"/>
    <mergeCell ref="G20:H20"/>
    <mergeCell ref="G52:H52"/>
    <mergeCell ref="D29:F29"/>
    <mergeCell ref="D30:F30"/>
    <mergeCell ref="D31:F31"/>
    <mergeCell ref="D32:F32"/>
    <mergeCell ref="D24:F24"/>
    <mergeCell ref="C23:F23"/>
    <mergeCell ref="C25:F25"/>
    <mergeCell ref="G31:H31"/>
    <mergeCell ref="G35:H35"/>
    <mergeCell ref="G39:H39"/>
    <mergeCell ref="G43:H43"/>
    <mergeCell ref="G48:H48"/>
    <mergeCell ref="G16:H16"/>
    <mergeCell ref="G17:H17"/>
    <mergeCell ref="G18:H18"/>
    <mergeCell ref="G19:H19"/>
    <mergeCell ref="G21:H21"/>
    <mergeCell ref="A61:B61"/>
    <mergeCell ref="A62:B62"/>
    <mergeCell ref="A63:B63"/>
    <mergeCell ref="C61:D61"/>
    <mergeCell ref="C62:D62"/>
    <mergeCell ref="C63:D63"/>
    <mergeCell ref="D12:F12"/>
    <mergeCell ref="D18:F18"/>
    <mergeCell ref="D20:F20"/>
    <mergeCell ref="D22:F22"/>
    <mergeCell ref="A58:J58"/>
    <mergeCell ref="D15:F15"/>
    <mergeCell ref="D16:F16"/>
    <mergeCell ref="D17:F17"/>
    <mergeCell ref="I15:J15"/>
    <mergeCell ref="I16:J16"/>
    <mergeCell ref="I17:J17"/>
    <mergeCell ref="I18:J18"/>
    <mergeCell ref="I19:J19"/>
    <mergeCell ref="I20:J20"/>
    <mergeCell ref="I21:J21"/>
    <mergeCell ref="G22:H22"/>
    <mergeCell ref="I22:J22"/>
    <mergeCell ref="I29:J29"/>
  </mergeCells>
  <printOptions horizontalCentered="1"/>
  <pageMargins left="0.19685039370078741" right="0.19685039370078741" top="0.19685039370078741" bottom="0.19685039370078741" header="0.51181102362204722" footer="0.51181102362204722"/>
  <pageSetup paperSize="9" scale="41" firstPageNumber="0" orientation="portrait" horizontalDpi="300" verticalDpi="300"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8"/>
  <sheetViews>
    <sheetView tabSelected="1" topLeftCell="A16" workbookViewId="0">
      <selection activeCell="E14" sqref="E14"/>
    </sheetView>
  </sheetViews>
  <sheetFormatPr baseColWidth="10" defaultColWidth="9.140625" defaultRowHeight="14.25" x14ac:dyDescent="0.2"/>
  <cols>
    <col min="1" max="1" width="20.7109375" style="260" customWidth="1"/>
    <col min="2" max="2" width="31.7109375" style="260" customWidth="1"/>
    <col min="3" max="5" width="9.140625" style="260"/>
    <col min="6" max="6" width="17.85546875" style="260" customWidth="1"/>
    <col min="7" max="7" width="20.5703125" style="260" customWidth="1"/>
    <col min="8" max="16384" width="9.140625" style="260"/>
  </cols>
  <sheetData>
    <row r="1" spans="1:10" x14ac:dyDescent="0.2">
      <c r="A1" s="472" t="s">
        <v>0</v>
      </c>
      <c r="B1" s="473"/>
      <c r="C1" s="473"/>
      <c r="D1" s="473"/>
      <c r="E1" s="473"/>
      <c r="F1" s="473"/>
      <c r="G1" s="473"/>
      <c r="H1" s="473"/>
      <c r="I1" s="474"/>
    </row>
    <row r="2" spans="1:10" ht="9.75" customHeight="1" x14ac:dyDescent="0.2"/>
    <row r="3" spans="1:10" ht="23.25" x14ac:dyDescent="0.2">
      <c r="B3" s="475" t="s">
        <v>200</v>
      </c>
      <c r="C3" s="476"/>
      <c r="D3" s="476"/>
      <c r="E3" s="476"/>
      <c r="F3" s="476"/>
      <c r="G3" s="476"/>
      <c r="H3" s="476"/>
      <c r="I3" s="477"/>
    </row>
    <row r="4" spans="1:10" s="261" customFormat="1" ht="26.25" x14ac:dyDescent="0.4">
      <c r="B4" s="262" t="s">
        <v>201</v>
      </c>
      <c r="C4" s="263"/>
      <c r="D4" s="263"/>
      <c r="E4" s="264"/>
      <c r="F4" s="478" t="s">
        <v>180</v>
      </c>
      <c r="G4" s="478"/>
      <c r="H4" s="478"/>
      <c r="I4" s="479"/>
    </row>
    <row r="5" spans="1:10" ht="8.25" customHeight="1" x14ac:dyDescent="0.2"/>
    <row r="6" spans="1:10" ht="56.25" customHeight="1" x14ac:dyDescent="0.2">
      <c r="B6" s="480" t="s">
        <v>158</v>
      </c>
      <c r="C6" s="481"/>
      <c r="D6" s="481"/>
      <c r="E6" s="481"/>
      <c r="F6" s="481"/>
      <c r="G6" s="481"/>
      <c r="H6" s="481"/>
      <c r="I6" s="482"/>
      <c r="J6" s="265"/>
    </row>
    <row r="7" spans="1:10" ht="15" customHeight="1" x14ac:dyDescent="0.2"/>
    <row r="9" spans="1:10" ht="15.75" x14ac:dyDescent="0.2">
      <c r="B9" s="483" t="s">
        <v>159</v>
      </c>
      <c r="C9" s="484"/>
      <c r="D9" s="484"/>
      <c r="E9" s="484"/>
      <c r="F9" s="484"/>
      <c r="G9" s="484"/>
      <c r="H9" s="484"/>
      <c r="I9" s="485"/>
    </row>
    <row r="10" spans="1:10" ht="9.75" customHeight="1" x14ac:dyDescent="0.2"/>
    <row r="11" spans="1:10" ht="18" x14ac:dyDescent="0.25">
      <c r="B11" s="181" t="s">
        <v>160</v>
      </c>
    </row>
    <row r="12" spans="1:10" ht="18.75" customHeight="1" x14ac:dyDescent="0.25">
      <c r="B12" s="182"/>
      <c r="C12" s="266"/>
      <c r="D12" s="266"/>
      <c r="E12" s="266"/>
      <c r="F12" s="266"/>
      <c r="G12" s="266"/>
      <c r="H12" s="266"/>
      <c r="I12" s="267"/>
    </row>
    <row r="13" spans="1:10" ht="18.75" customHeight="1" x14ac:dyDescent="0.25">
      <c r="B13" s="183" t="s">
        <v>13</v>
      </c>
      <c r="C13" s="268"/>
      <c r="D13" s="184" t="s">
        <v>161</v>
      </c>
      <c r="E13" s="517">
        <f>'Identification '!D8</f>
        <v>0</v>
      </c>
      <c r="F13" s="470"/>
      <c r="G13" s="470"/>
      <c r="H13" s="470"/>
      <c r="I13" s="471"/>
    </row>
    <row r="14" spans="1:10" ht="18.75" customHeight="1" x14ac:dyDescent="0.25">
      <c r="B14" s="269"/>
      <c r="C14" s="270"/>
      <c r="D14" s="184"/>
      <c r="E14" s="185"/>
      <c r="F14" s="185"/>
      <c r="G14" s="185"/>
      <c r="H14" s="185"/>
      <c r="I14" s="186"/>
    </row>
    <row r="15" spans="1:10" ht="18.75" customHeight="1" x14ac:dyDescent="0.25">
      <c r="B15" s="269"/>
      <c r="C15" s="270"/>
      <c r="D15" s="184" t="s">
        <v>162</v>
      </c>
      <c r="E15" s="470">
        <f>'Identification '!B18</f>
        <v>0</v>
      </c>
      <c r="F15" s="470"/>
      <c r="G15" s="470"/>
      <c r="H15" s="470"/>
      <c r="I15" s="471"/>
    </row>
    <row r="16" spans="1:10" ht="18.75" customHeight="1" x14ac:dyDescent="0.25">
      <c r="B16" s="269"/>
      <c r="C16" s="270"/>
      <c r="D16" s="184"/>
      <c r="E16" s="185"/>
      <c r="F16" s="185"/>
      <c r="G16" s="185"/>
      <c r="H16" s="185"/>
      <c r="I16" s="186"/>
    </row>
    <row r="17" spans="2:9" ht="18.75" customHeight="1" x14ac:dyDescent="0.25">
      <c r="B17" s="269"/>
      <c r="C17" s="270"/>
      <c r="D17" s="184" t="s">
        <v>163</v>
      </c>
      <c r="E17" s="486">
        <f>'Identification '!C20</f>
        <v>0</v>
      </c>
      <c r="F17" s="470"/>
      <c r="G17" s="470"/>
      <c r="H17" s="470"/>
      <c r="I17" s="471"/>
    </row>
    <row r="18" spans="2:9" ht="18.75" customHeight="1" x14ac:dyDescent="0.25">
      <c r="B18" s="269"/>
      <c r="C18" s="270"/>
      <c r="D18" s="184"/>
      <c r="E18" s="187"/>
      <c r="F18" s="187"/>
      <c r="G18" s="187"/>
      <c r="H18" s="187"/>
      <c r="I18" s="188"/>
    </row>
    <row r="19" spans="2:9" ht="18.75" customHeight="1" x14ac:dyDescent="0.25">
      <c r="B19" s="269"/>
      <c r="C19" s="270"/>
      <c r="D19" s="184" t="s">
        <v>8</v>
      </c>
      <c r="E19" s="470">
        <f>'Identification '!F20</f>
        <v>0</v>
      </c>
      <c r="F19" s="470"/>
      <c r="G19" s="470"/>
      <c r="H19" s="470"/>
      <c r="I19" s="471"/>
    </row>
    <row r="20" spans="2:9" ht="18.75" customHeight="1" x14ac:dyDescent="0.25">
      <c r="B20" s="269"/>
      <c r="C20" s="270"/>
      <c r="D20" s="184"/>
      <c r="E20" s="189"/>
      <c r="F20" s="190"/>
      <c r="G20" s="190"/>
      <c r="H20" s="190"/>
      <c r="I20" s="191"/>
    </row>
    <row r="21" spans="2:9" ht="18.75" customHeight="1" x14ac:dyDescent="0.25">
      <c r="B21" s="183" t="s">
        <v>21</v>
      </c>
      <c r="C21" s="268"/>
      <c r="D21" s="184" t="s">
        <v>161</v>
      </c>
      <c r="E21" s="470">
        <f>'Identification '!D14</f>
        <v>0</v>
      </c>
      <c r="F21" s="470"/>
      <c r="G21" s="470"/>
      <c r="H21" s="470"/>
      <c r="I21" s="471"/>
    </row>
    <row r="22" spans="2:9" ht="18.75" customHeight="1" x14ac:dyDescent="0.25">
      <c r="B22" s="271"/>
      <c r="C22" s="268"/>
      <c r="D22" s="184"/>
      <c r="E22" s="187"/>
      <c r="F22" s="187"/>
      <c r="G22" s="187"/>
      <c r="H22" s="187"/>
      <c r="I22" s="188"/>
    </row>
    <row r="23" spans="2:9" ht="18.75" customHeight="1" x14ac:dyDescent="0.25">
      <c r="B23" s="271"/>
      <c r="C23" s="268"/>
      <c r="D23" s="184" t="s">
        <v>162</v>
      </c>
      <c r="E23" s="470">
        <f>'Identification '!B28</f>
        <v>0</v>
      </c>
      <c r="F23" s="470"/>
      <c r="G23" s="470"/>
      <c r="H23" s="470"/>
      <c r="I23" s="471"/>
    </row>
    <row r="24" spans="2:9" ht="18.75" customHeight="1" x14ac:dyDescent="0.25">
      <c r="B24" s="271"/>
      <c r="C24" s="268"/>
      <c r="D24" s="184"/>
      <c r="E24" s="187"/>
      <c r="F24" s="187"/>
      <c r="G24" s="187"/>
      <c r="H24" s="187"/>
      <c r="I24" s="188"/>
    </row>
    <row r="25" spans="2:9" ht="18.75" customHeight="1" x14ac:dyDescent="0.25">
      <c r="B25" s="271"/>
      <c r="C25" s="268"/>
      <c r="D25" s="184" t="s">
        <v>163</v>
      </c>
      <c r="E25" s="486">
        <f>'Identification '!C30</f>
        <v>0</v>
      </c>
      <c r="F25" s="470"/>
      <c r="G25" s="470"/>
      <c r="H25" s="470"/>
      <c r="I25" s="471"/>
    </row>
    <row r="26" spans="2:9" ht="18.75" customHeight="1" x14ac:dyDescent="0.25">
      <c r="B26" s="271"/>
      <c r="C26" s="268"/>
      <c r="D26" s="184"/>
      <c r="E26" s="187"/>
      <c r="F26" s="187"/>
      <c r="G26" s="187"/>
      <c r="H26" s="187"/>
      <c r="I26" s="188"/>
    </row>
    <row r="27" spans="2:9" ht="18.75" customHeight="1" x14ac:dyDescent="0.25">
      <c r="B27" s="271"/>
      <c r="C27" s="268"/>
      <c r="D27" s="184" t="s">
        <v>8</v>
      </c>
      <c r="E27" s="470">
        <f>'Identification '!F20</f>
        <v>0</v>
      </c>
      <c r="F27" s="470"/>
      <c r="G27" s="470"/>
      <c r="H27" s="470"/>
      <c r="I27" s="471"/>
    </row>
    <row r="28" spans="2:9" ht="18.75" customHeight="1" x14ac:dyDescent="0.25">
      <c r="B28" s="271"/>
      <c r="C28" s="268"/>
      <c r="D28" s="184"/>
      <c r="E28" s="190"/>
      <c r="F28" s="190"/>
      <c r="G28" s="190"/>
      <c r="H28" s="190"/>
      <c r="I28" s="191"/>
    </row>
    <row r="29" spans="2:9" ht="18.75" customHeight="1" x14ac:dyDescent="0.25">
      <c r="B29" s="183" t="s">
        <v>164</v>
      </c>
      <c r="C29" s="268"/>
      <c r="D29" s="184"/>
      <c r="E29" s="190"/>
      <c r="F29" s="190"/>
      <c r="G29" s="190"/>
      <c r="H29" s="190"/>
      <c r="I29" s="191"/>
    </row>
    <row r="30" spans="2:9" ht="18.75" customHeight="1" x14ac:dyDescent="0.25">
      <c r="B30" s="271"/>
      <c r="C30" s="268"/>
      <c r="D30" s="184" t="s">
        <v>165</v>
      </c>
      <c r="E30" s="470">
        <f>'Identification '!D10</f>
        <v>0</v>
      </c>
      <c r="F30" s="470"/>
      <c r="G30" s="470"/>
      <c r="H30" s="470"/>
      <c r="I30" s="471"/>
    </row>
    <row r="31" spans="2:9" ht="18.75" customHeight="1" x14ac:dyDescent="0.25">
      <c r="B31" s="269"/>
      <c r="C31" s="268"/>
      <c r="D31" s="184"/>
      <c r="E31" s="187"/>
      <c r="F31" s="187"/>
      <c r="G31" s="187"/>
      <c r="H31" s="187"/>
      <c r="I31" s="188"/>
    </row>
    <row r="32" spans="2:9" ht="18.75" customHeight="1" x14ac:dyDescent="0.25">
      <c r="B32" s="269"/>
      <c r="C32" s="268"/>
      <c r="D32" s="184" t="s">
        <v>166</v>
      </c>
      <c r="E32" s="470">
        <f>'Identification '!D12</f>
        <v>0</v>
      </c>
      <c r="F32" s="470"/>
      <c r="G32" s="470"/>
      <c r="H32" s="470"/>
      <c r="I32" s="471"/>
    </row>
    <row r="33" spans="2:9" ht="8.1" customHeight="1" x14ac:dyDescent="0.2">
      <c r="B33" s="272"/>
      <c r="C33" s="273"/>
      <c r="D33" s="192"/>
      <c r="E33" s="274"/>
      <c r="F33" s="274"/>
      <c r="G33" s="274"/>
      <c r="H33" s="274"/>
      <c r="I33" s="275"/>
    </row>
    <row r="34" spans="2:9" ht="6.75" customHeight="1" x14ac:dyDescent="0.25">
      <c r="B34" s="193"/>
      <c r="C34" s="268"/>
      <c r="D34" s="268"/>
      <c r="E34" s="268"/>
      <c r="F34" s="268"/>
      <c r="G34" s="268"/>
      <c r="H34" s="268"/>
      <c r="I34" s="268"/>
    </row>
    <row r="35" spans="2:9" ht="18" x14ac:dyDescent="0.25">
      <c r="B35" s="181" t="s">
        <v>167</v>
      </c>
    </row>
    <row r="36" spans="2:9" ht="9.75" customHeight="1" x14ac:dyDescent="0.2">
      <c r="B36" s="276"/>
      <c r="C36" s="266"/>
      <c r="D36" s="266"/>
      <c r="E36" s="266"/>
      <c r="F36" s="266"/>
      <c r="G36" s="266"/>
      <c r="H36" s="266"/>
      <c r="I36" s="267"/>
    </row>
    <row r="37" spans="2:9" ht="18" customHeight="1" x14ac:dyDescent="0.25">
      <c r="B37" s="199" t="s">
        <v>202</v>
      </c>
      <c r="C37" s="268"/>
      <c r="D37" s="268"/>
      <c r="E37" s="268"/>
      <c r="F37" s="268"/>
      <c r="G37" s="268"/>
      <c r="H37" s="268"/>
      <c r="I37" s="277"/>
    </row>
    <row r="38" spans="2:9" ht="8.25" customHeight="1" x14ac:dyDescent="0.25">
      <c r="B38" s="199"/>
      <c r="C38" s="268"/>
      <c r="D38" s="268"/>
      <c r="E38" s="268"/>
      <c r="F38" s="268"/>
      <c r="G38" s="268"/>
      <c r="H38" s="268"/>
      <c r="I38" s="277"/>
    </row>
    <row r="39" spans="2:9" ht="18" customHeight="1" x14ac:dyDescent="0.25">
      <c r="B39" s="194" t="s">
        <v>170</v>
      </c>
      <c r="C39" s="268"/>
      <c r="D39" s="195"/>
      <c r="E39" s="490">
        <f>'Activités Extrascolaires'!I60</f>
        <v>0</v>
      </c>
      <c r="F39" s="490"/>
      <c r="G39" s="278"/>
      <c r="H39" s="268"/>
      <c r="I39" s="277"/>
    </row>
    <row r="40" spans="2:9" ht="6.75" customHeight="1" x14ac:dyDescent="0.25">
      <c r="B40" s="194"/>
      <c r="C40" s="268"/>
      <c r="D40" s="196"/>
      <c r="E40" s="196"/>
      <c r="F40" s="196"/>
      <c r="G40" s="278"/>
      <c r="H40" s="268"/>
      <c r="I40" s="277"/>
    </row>
    <row r="41" spans="2:9" ht="18" customHeight="1" x14ac:dyDescent="0.25">
      <c r="B41" s="194" t="s">
        <v>171</v>
      </c>
      <c r="C41" s="268"/>
      <c r="D41" s="195"/>
      <c r="E41" s="490">
        <f>'Activités Extrascolaires'!H60</f>
        <v>0</v>
      </c>
      <c r="F41" s="490"/>
      <c r="G41" s="278"/>
      <c r="H41" s="268"/>
      <c r="I41" s="277"/>
    </row>
    <row r="42" spans="2:9" ht="17.25" customHeight="1" x14ac:dyDescent="0.2">
      <c r="B42" s="269"/>
      <c r="C42" s="268"/>
      <c r="D42" s="268"/>
      <c r="E42" s="268"/>
      <c r="F42" s="268"/>
      <c r="G42" s="268"/>
      <c r="H42" s="268"/>
      <c r="I42" s="277"/>
    </row>
    <row r="43" spans="2:9" ht="18" customHeight="1" x14ac:dyDescent="0.25">
      <c r="B43" s="199" t="s">
        <v>203</v>
      </c>
      <c r="C43" s="268"/>
      <c r="D43" s="268"/>
      <c r="E43" s="268"/>
      <c r="F43" s="268"/>
      <c r="G43" s="268"/>
      <c r="H43" s="268"/>
      <c r="I43" s="277"/>
    </row>
    <row r="44" spans="2:9" ht="8.25" customHeight="1" x14ac:dyDescent="0.25">
      <c r="B44" s="199"/>
      <c r="C44" s="268"/>
      <c r="D44" s="268"/>
      <c r="E44" s="268"/>
      <c r="F44" s="268"/>
      <c r="G44" s="268"/>
      <c r="H44" s="268"/>
      <c r="I44" s="277"/>
    </row>
    <row r="45" spans="2:9" ht="18" customHeight="1" x14ac:dyDescent="0.25">
      <c r="B45" s="194" t="s">
        <v>171</v>
      </c>
      <c r="C45" s="268"/>
      <c r="D45" s="195"/>
      <c r="E45" s="490">
        <f>'Séjours courts'!I39+'Séjours courts'!I40+'Séjours courts'!I41</f>
        <v>0</v>
      </c>
      <c r="F45" s="490"/>
      <c r="G45" s="278"/>
      <c r="H45" s="268"/>
      <c r="I45" s="277"/>
    </row>
    <row r="46" spans="2:9" ht="9.75" customHeight="1" x14ac:dyDescent="0.2">
      <c r="B46" s="197"/>
      <c r="C46" s="273"/>
      <c r="D46" s="273"/>
      <c r="E46" s="273"/>
      <c r="F46" s="273"/>
      <c r="G46" s="273"/>
      <c r="H46" s="273"/>
      <c r="I46" s="279"/>
    </row>
    <row r="47" spans="2:9" x14ac:dyDescent="0.2">
      <c r="B47" s="280"/>
      <c r="C47" s="268"/>
      <c r="D47" s="281"/>
      <c r="E47" s="281"/>
      <c r="F47" s="281"/>
      <c r="G47" s="268"/>
      <c r="H47" s="268"/>
      <c r="I47" s="268"/>
    </row>
    <row r="48" spans="2:9" ht="9.75" customHeight="1" x14ac:dyDescent="0.2">
      <c r="B48" s="276"/>
      <c r="C48" s="266"/>
      <c r="D48" s="266"/>
      <c r="E48" s="266"/>
      <c r="F48" s="266"/>
      <c r="G48" s="266"/>
      <c r="H48" s="266"/>
      <c r="I48" s="267"/>
    </row>
    <row r="49" spans="1:9" ht="39" customHeight="1" x14ac:dyDescent="0.2">
      <c r="B49" s="491" t="s">
        <v>221</v>
      </c>
      <c r="C49" s="492"/>
      <c r="D49" s="492"/>
      <c r="E49" s="492"/>
      <c r="F49" s="492"/>
      <c r="G49" s="492"/>
      <c r="H49" s="492"/>
      <c r="I49" s="493"/>
    </row>
    <row r="50" spans="1:9" ht="39" customHeight="1" x14ac:dyDescent="0.2">
      <c r="B50" s="491"/>
      <c r="C50" s="492"/>
      <c r="D50" s="492"/>
      <c r="E50" s="492"/>
      <c r="F50" s="492"/>
      <c r="G50" s="492"/>
      <c r="H50" s="492"/>
      <c r="I50" s="493"/>
    </row>
    <row r="51" spans="1:9" ht="26.25" customHeight="1" x14ac:dyDescent="0.25">
      <c r="B51" s="494" t="s">
        <v>20</v>
      </c>
      <c r="C51" s="495"/>
      <c r="D51" s="495"/>
      <c r="E51" s="268"/>
      <c r="F51" s="496" t="s">
        <v>168</v>
      </c>
      <c r="G51" s="496"/>
      <c r="H51" s="496"/>
      <c r="I51" s="497"/>
    </row>
    <row r="52" spans="1:9" ht="8.1" customHeight="1" x14ac:dyDescent="0.25">
      <c r="B52" s="198"/>
      <c r="C52" s="193"/>
      <c r="D52" s="193"/>
      <c r="E52" s="193"/>
      <c r="F52" s="193"/>
      <c r="G52" s="193"/>
      <c r="H52" s="193"/>
      <c r="I52" s="277"/>
    </row>
    <row r="53" spans="1:9" x14ac:dyDescent="0.2">
      <c r="B53" s="487" t="s">
        <v>169</v>
      </c>
      <c r="C53" s="488"/>
      <c r="D53" s="488"/>
      <c r="E53" s="488"/>
      <c r="F53" s="488"/>
      <c r="G53" s="488"/>
      <c r="H53" s="488"/>
      <c r="I53" s="489"/>
    </row>
    <row r="54" spans="1:9" x14ac:dyDescent="0.2">
      <c r="B54" s="487"/>
      <c r="C54" s="488"/>
      <c r="D54" s="488"/>
      <c r="E54" s="488"/>
      <c r="F54" s="488"/>
      <c r="G54" s="488"/>
      <c r="H54" s="488"/>
      <c r="I54" s="489"/>
    </row>
    <row r="55" spans="1:9" x14ac:dyDescent="0.2">
      <c r="B55" s="282"/>
      <c r="C55" s="283"/>
      <c r="D55" s="283"/>
      <c r="E55" s="268"/>
      <c r="F55" s="268"/>
      <c r="G55" s="268"/>
      <c r="H55" s="268"/>
      <c r="I55" s="277"/>
    </row>
    <row r="56" spans="1:9" x14ac:dyDescent="0.2">
      <c r="B56" s="282"/>
      <c r="C56" s="283"/>
      <c r="D56" s="283"/>
      <c r="E56" s="268"/>
      <c r="F56" s="268"/>
      <c r="G56" s="268"/>
      <c r="H56" s="268"/>
      <c r="I56" s="277"/>
    </row>
    <row r="57" spans="1:9" x14ac:dyDescent="0.2">
      <c r="B57" s="282"/>
      <c r="C57" s="283"/>
      <c r="D57" s="283"/>
      <c r="E57" s="268"/>
      <c r="F57" s="268"/>
      <c r="G57" s="268"/>
      <c r="H57" s="268"/>
      <c r="I57" s="277"/>
    </row>
    <row r="58" spans="1:9" x14ac:dyDescent="0.2">
      <c r="B58" s="282"/>
      <c r="C58" s="283"/>
      <c r="D58" s="283"/>
      <c r="E58" s="268"/>
      <c r="F58" s="268"/>
      <c r="G58" s="268"/>
      <c r="H58" s="268"/>
      <c r="I58" s="277"/>
    </row>
    <row r="59" spans="1:9" x14ac:dyDescent="0.2">
      <c r="B59" s="282"/>
      <c r="C59" s="283"/>
      <c r="D59" s="283"/>
      <c r="E59" s="268"/>
      <c r="F59" s="268"/>
      <c r="G59" s="268"/>
      <c r="H59" s="268"/>
      <c r="I59" s="277"/>
    </row>
    <row r="60" spans="1:9" x14ac:dyDescent="0.2">
      <c r="B60" s="284"/>
      <c r="C60" s="285"/>
      <c r="D60" s="285"/>
      <c r="E60" s="273"/>
      <c r="F60" s="273"/>
      <c r="G60" s="273"/>
      <c r="H60" s="273"/>
      <c r="I60" s="279"/>
    </row>
    <row r="61" spans="1:9" ht="10.5" customHeight="1" x14ac:dyDescent="0.2"/>
    <row r="62" spans="1:9" x14ac:dyDescent="0.2">
      <c r="A62" s="303" t="s">
        <v>83</v>
      </c>
      <c r="B62" s="304"/>
    </row>
    <row r="63" spans="1:9" x14ac:dyDescent="0.2">
      <c r="A63" s="303" t="s">
        <v>12</v>
      </c>
      <c r="B63" s="305">
        <v>2015</v>
      </c>
    </row>
    <row r="64" spans="1:9" x14ac:dyDescent="0.2">
      <c r="A64" s="303" t="s">
        <v>13</v>
      </c>
      <c r="B64" s="304"/>
    </row>
    <row r="65" spans="1:2" x14ac:dyDescent="0.2">
      <c r="A65" s="303" t="s">
        <v>8</v>
      </c>
      <c r="B65" s="304"/>
    </row>
    <row r="66" spans="1:2" x14ac:dyDescent="0.2">
      <c r="A66" s="303" t="s">
        <v>154</v>
      </c>
      <c r="B66" s="304"/>
    </row>
    <row r="67" spans="1:2" x14ac:dyDescent="0.2">
      <c r="A67" s="303" t="s">
        <v>14</v>
      </c>
      <c r="B67" s="305" t="s">
        <v>199</v>
      </c>
    </row>
    <row r="68" spans="1:2" x14ac:dyDescent="0.2">
      <c r="A68" s="303" t="s">
        <v>15</v>
      </c>
      <c r="B68" s="306" t="s">
        <v>211</v>
      </c>
    </row>
  </sheetData>
  <sheetProtection password="C8D5" sheet="1" objects="1" scenarios="1"/>
  <mergeCells count="22">
    <mergeCell ref="B53:I54"/>
    <mergeCell ref="E25:I25"/>
    <mergeCell ref="E27:I27"/>
    <mergeCell ref="E30:I30"/>
    <mergeCell ref="E32:I32"/>
    <mergeCell ref="E39:F39"/>
    <mergeCell ref="E41:F41"/>
    <mergeCell ref="E45:F45"/>
    <mergeCell ref="B49:I50"/>
    <mergeCell ref="B51:D51"/>
    <mergeCell ref="F51:I51"/>
    <mergeCell ref="E23:I23"/>
    <mergeCell ref="A1:I1"/>
    <mergeCell ref="B3:I3"/>
    <mergeCell ref="F4:I4"/>
    <mergeCell ref="B6:I6"/>
    <mergeCell ref="B9:I9"/>
    <mergeCell ref="E13:I13"/>
    <mergeCell ref="E15:I15"/>
    <mergeCell ref="E17:I17"/>
    <mergeCell ref="E19:I19"/>
    <mergeCell ref="E21:I21"/>
  </mergeCells>
  <pageMargins left="0.70866141732283472" right="0.70866141732283472" top="0.74803149606299213" bottom="0.74803149606299213" header="0.31496062992125984" footer="0.31496062992125984"/>
  <pageSetup paperSize="9" scale="63"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48"/>
  <sheetViews>
    <sheetView workbookViewId="0">
      <selection activeCell="A9" sqref="A9:C9"/>
    </sheetView>
  </sheetViews>
  <sheetFormatPr baseColWidth="10" defaultRowHeight="12.75" x14ac:dyDescent="0.2"/>
  <cols>
    <col min="1" max="1" width="36.7109375" style="287" customWidth="1"/>
    <col min="2" max="2" width="29.28515625" style="289" customWidth="1"/>
    <col min="3" max="3" width="50.7109375" style="287" customWidth="1"/>
    <col min="4" max="4" width="20.7109375" style="289" customWidth="1"/>
    <col min="5" max="16384" width="11.42578125" style="287"/>
  </cols>
  <sheetData>
    <row r="1" spans="1:4" ht="18" x14ac:dyDescent="0.25">
      <c r="A1" s="498" t="s">
        <v>27</v>
      </c>
      <c r="B1" s="498"/>
      <c r="C1" s="498"/>
      <c r="D1" s="308"/>
    </row>
    <row r="2" spans="1:4" x14ac:dyDescent="0.2">
      <c r="A2" s="288"/>
    </row>
    <row r="3" spans="1:4" ht="18" x14ac:dyDescent="0.25">
      <c r="A3" s="498" t="s">
        <v>222</v>
      </c>
      <c r="B3" s="498"/>
      <c r="C3" s="498"/>
      <c r="D3" s="308"/>
    </row>
    <row r="4" spans="1:4" x14ac:dyDescent="0.2">
      <c r="A4" s="288"/>
    </row>
    <row r="5" spans="1:4" ht="21.75" customHeight="1" x14ac:dyDescent="0.2">
      <c r="A5" s="290"/>
      <c r="B5" s="291"/>
      <c r="C5" s="291"/>
      <c r="D5" s="291"/>
    </row>
    <row r="6" spans="1:4" ht="21.75" customHeight="1" x14ac:dyDescent="0.2">
      <c r="A6" s="290"/>
      <c r="B6" s="291"/>
      <c r="C6" s="291"/>
      <c r="D6" s="291"/>
    </row>
    <row r="7" spans="1:4" ht="21.75" customHeight="1" x14ac:dyDescent="0.2">
      <c r="A7" s="290"/>
      <c r="B7" s="291"/>
      <c r="C7" s="291"/>
      <c r="D7" s="291"/>
    </row>
    <row r="8" spans="1:4" ht="13.5" thickBot="1" x14ac:dyDescent="0.25"/>
    <row r="9" spans="1:4" s="293" customFormat="1" ht="345" customHeight="1" thickBot="1" x14ac:dyDescent="0.3">
      <c r="A9" s="499" t="s">
        <v>223</v>
      </c>
      <c r="B9" s="500"/>
      <c r="C9" s="501"/>
      <c r="D9" s="292"/>
    </row>
    <row r="10" spans="1:4" s="295" customFormat="1" x14ac:dyDescent="0.25">
      <c r="B10" s="296"/>
      <c r="D10" s="296"/>
    </row>
    <row r="11" spans="1:4" s="295" customFormat="1" x14ac:dyDescent="0.25">
      <c r="A11" s="297"/>
      <c r="B11" s="294"/>
      <c r="C11" s="297"/>
      <c r="D11" s="294"/>
    </row>
    <row r="12" spans="1:4" s="295" customFormat="1" x14ac:dyDescent="0.25">
      <c r="B12" s="294"/>
      <c r="D12" s="296"/>
    </row>
    <row r="13" spans="1:4" s="295" customFormat="1" x14ac:dyDescent="0.25">
      <c r="A13" s="297"/>
      <c r="B13" s="294"/>
      <c r="C13" s="297"/>
      <c r="D13" s="294"/>
    </row>
    <row r="14" spans="1:4" s="295" customFormat="1" x14ac:dyDescent="0.25">
      <c r="B14" s="294"/>
      <c r="D14" s="296"/>
    </row>
    <row r="15" spans="1:4" s="295" customFormat="1" x14ac:dyDescent="0.25">
      <c r="A15" s="297"/>
      <c r="B15" s="294"/>
      <c r="D15" s="296"/>
    </row>
    <row r="16" spans="1:4" s="295" customFormat="1" x14ac:dyDescent="0.25">
      <c r="B16" s="296"/>
      <c r="C16" s="297"/>
      <c r="D16" s="294"/>
    </row>
    <row r="17" spans="1:4" s="295" customFormat="1" x14ac:dyDescent="0.25">
      <c r="A17" s="297"/>
      <c r="B17" s="294"/>
      <c r="D17" s="296"/>
    </row>
    <row r="18" spans="1:4" s="295" customFormat="1" x14ac:dyDescent="0.25">
      <c r="B18" s="294"/>
      <c r="D18" s="296"/>
    </row>
    <row r="19" spans="1:4" s="295" customFormat="1" x14ac:dyDescent="0.25">
      <c r="B19" s="294"/>
      <c r="C19" s="297"/>
      <c r="D19" s="294"/>
    </row>
    <row r="20" spans="1:4" s="295" customFormat="1" x14ac:dyDescent="0.25">
      <c r="A20" s="297"/>
      <c r="B20" s="294"/>
      <c r="D20" s="296"/>
    </row>
    <row r="21" spans="1:4" s="295" customFormat="1" x14ac:dyDescent="0.25">
      <c r="A21" s="297"/>
      <c r="B21" s="294"/>
      <c r="D21" s="296"/>
    </row>
    <row r="22" spans="1:4" s="295" customFormat="1" x14ac:dyDescent="0.25">
      <c r="A22" s="297"/>
      <c r="B22" s="294"/>
      <c r="D22" s="296"/>
    </row>
    <row r="23" spans="1:4" s="295" customFormat="1" x14ac:dyDescent="0.25">
      <c r="A23" s="297"/>
      <c r="B23" s="294"/>
      <c r="D23" s="296"/>
    </row>
    <row r="24" spans="1:4" s="295" customFormat="1" x14ac:dyDescent="0.25">
      <c r="A24" s="297"/>
      <c r="B24" s="294"/>
      <c r="C24" s="297"/>
      <c r="D24" s="294"/>
    </row>
    <row r="25" spans="1:4" s="298" customFormat="1" x14ac:dyDescent="0.25">
      <c r="A25" s="502"/>
      <c r="B25" s="502"/>
      <c r="C25" s="502"/>
      <c r="D25" s="502"/>
    </row>
    <row r="26" spans="1:4" s="298" customFormat="1" x14ac:dyDescent="0.25">
      <c r="A26" s="502"/>
      <c r="B26" s="502"/>
      <c r="C26" s="502"/>
      <c r="D26" s="502"/>
    </row>
    <row r="27" spans="1:4" s="295" customFormat="1" x14ac:dyDescent="0.25">
      <c r="A27" s="297"/>
      <c r="B27" s="294"/>
      <c r="C27" s="297"/>
      <c r="D27" s="294"/>
    </row>
    <row r="28" spans="1:4" s="295" customFormat="1" x14ac:dyDescent="0.25">
      <c r="B28" s="296"/>
      <c r="D28" s="296"/>
    </row>
    <row r="29" spans="1:4" s="295" customFormat="1" x14ac:dyDescent="0.25">
      <c r="B29" s="296"/>
      <c r="D29" s="296"/>
    </row>
    <row r="30" spans="1:4" s="295" customFormat="1" x14ac:dyDescent="0.25">
      <c r="B30" s="296"/>
      <c r="D30" s="296"/>
    </row>
    <row r="31" spans="1:4" s="295" customFormat="1" x14ac:dyDescent="0.25">
      <c r="A31" s="297"/>
      <c r="B31" s="294"/>
      <c r="C31" s="297"/>
      <c r="D31" s="294"/>
    </row>
    <row r="32" spans="1:4" s="295" customFormat="1" x14ac:dyDescent="0.25">
      <c r="A32" s="297"/>
      <c r="B32" s="294"/>
      <c r="C32" s="297"/>
      <c r="D32" s="294"/>
    </row>
    <row r="33" spans="1:4" s="295" customFormat="1" x14ac:dyDescent="0.25">
      <c r="A33" s="297"/>
      <c r="B33" s="294"/>
      <c r="C33" s="297"/>
      <c r="D33" s="294"/>
    </row>
    <row r="34" spans="1:4" s="307" customFormat="1" ht="27" customHeight="1" x14ac:dyDescent="0.2">
      <c r="A34" s="505"/>
      <c r="B34" s="505"/>
      <c r="C34" s="505"/>
      <c r="D34" s="505"/>
    </row>
    <row r="35" spans="1:4" s="307" customFormat="1" ht="22.5" customHeight="1" x14ac:dyDescent="0.2">
      <c r="B35" s="291"/>
      <c r="D35" s="291"/>
    </row>
    <row r="36" spans="1:4" s="307" customFormat="1" ht="22.5" customHeight="1" x14ac:dyDescent="0.2">
      <c r="A36" s="503"/>
      <c r="B36" s="503"/>
      <c r="C36" s="503"/>
      <c r="D36" s="503"/>
    </row>
    <row r="37" spans="1:4" s="307" customFormat="1" ht="9" customHeight="1" x14ac:dyDescent="0.2">
      <c r="A37" s="503"/>
      <c r="B37" s="503"/>
      <c r="C37" s="503"/>
      <c r="D37" s="503"/>
    </row>
    <row r="38" spans="1:4" s="307" customFormat="1" ht="22.5" customHeight="1" x14ac:dyDescent="0.2">
      <c r="A38" s="503"/>
      <c r="B38" s="503"/>
      <c r="C38" s="503"/>
      <c r="D38" s="503"/>
    </row>
    <row r="39" spans="1:4" s="307" customFormat="1" ht="9" customHeight="1" x14ac:dyDescent="0.2">
      <c r="A39" s="503"/>
      <c r="B39" s="503"/>
      <c r="C39" s="503"/>
      <c r="D39" s="503"/>
    </row>
    <row r="40" spans="1:4" s="307" customFormat="1" ht="22.5" customHeight="1" x14ac:dyDescent="0.2">
      <c r="A40" s="503"/>
      <c r="B40" s="503"/>
      <c r="C40" s="503"/>
      <c r="D40" s="503"/>
    </row>
    <row r="41" spans="1:4" s="307" customFormat="1" ht="9" customHeight="1" x14ac:dyDescent="0.2">
      <c r="A41" s="503"/>
      <c r="B41" s="503"/>
      <c r="C41" s="503"/>
      <c r="D41" s="503"/>
    </row>
    <row r="42" spans="1:4" s="307" customFormat="1" ht="21" customHeight="1" x14ac:dyDescent="0.2">
      <c r="A42" s="300"/>
      <c r="B42" s="291"/>
      <c r="C42" s="504"/>
      <c r="D42" s="504"/>
    </row>
    <row r="43" spans="1:4" s="301" customFormat="1" x14ac:dyDescent="0.2">
      <c r="B43" s="302"/>
      <c r="D43" s="302"/>
    </row>
    <row r="44" spans="1:4" s="301" customFormat="1" x14ac:dyDescent="0.2">
      <c r="B44" s="302"/>
      <c r="D44" s="302"/>
    </row>
    <row r="45" spans="1:4" s="301" customFormat="1" x14ac:dyDescent="0.2">
      <c r="B45" s="302"/>
      <c r="D45" s="302"/>
    </row>
    <row r="46" spans="1:4" s="301" customFormat="1" x14ac:dyDescent="0.2">
      <c r="B46" s="302"/>
      <c r="D46" s="302"/>
    </row>
    <row r="47" spans="1:4" s="301" customFormat="1" x14ac:dyDescent="0.2">
      <c r="B47" s="302"/>
      <c r="D47" s="302"/>
    </row>
    <row r="48" spans="1:4" s="301" customFormat="1" x14ac:dyDescent="0.2">
      <c r="B48" s="302"/>
      <c r="D48" s="302"/>
    </row>
  </sheetData>
  <sheetProtection password="C8D5" sheet="1" objects="1" scenarios="1"/>
  <mergeCells count="14">
    <mergeCell ref="A41:D41"/>
    <mergeCell ref="C42:D42"/>
    <mergeCell ref="A34:D34"/>
    <mergeCell ref="A36:D36"/>
    <mergeCell ref="A37:D37"/>
    <mergeCell ref="A38:D38"/>
    <mergeCell ref="A39:D39"/>
    <mergeCell ref="A40:D40"/>
    <mergeCell ref="A1:C1"/>
    <mergeCell ref="A3:C3"/>
    <mergeCell ref="A9:C9"/>
    <mergeCell ref="A25:D25"/>
    <mergeCell ref="A26:B26"/>
    <mergeCell ref="C26:D26"/>
  </mergeCells>
  <pageMargins left="0.70866141732283472" right="0.70866141732283472" top="0.74803149606299213" bottom="0.74803149606299213" header="0.31496062992125984" footer="0.31496062992125984"/>
  <pageSetup paperSize="9" scale="63"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69"/>
  <sheetViews>
    <sheetView workbookViewId="0">
      <selection activeCell="B10" sqref="B10:B12"/>
    </sheetView>
  </sheetViews>
  <sheetFormatPr baseColWidth="10" defaultRowHeight="12.75" x14ac:dyDescent="0.2"/>
  <cols>
    <col min="1" max="1" width="36.7109375" style="287" customWidth="1"/>
    <col min="2" max="2" width="29.28515625" style="289" customWidth="1"/>
    <col min="3" max="3" width="50.7109375" style="287" customWidth="1"/>
    <col min="4" max="4" width="20.7109375" style="289" customWidth="1"/>
    <col min="5" max="16384" width="11.42578125" style="287"/>
  </cols>
  <sheetData>
    <row r="1" spans="1:4" ht="18" x14ac:dyDescent="0.25">
      <c r="A1" s="498" t="s">
        <v>27</v>
      </c>
      <c r="B1" s="498"/>
      <c r="C1" s="498"/>
      <c r="D1" s="286"/>
    </row>
    <row r="2" spans="1:4" x14ac:dyDescent="0.2">
      <c r="A2" s="288"/>
    </row>
    <row r="3" spans="1:4" ht="18" x14ac:dyDescent="0.25">
      <c r="A3" s="498" t="s">
        <v>122</v>
      </c>
      <c r="B3" s="498"/>
      <c r="C3" s="498"/>
      <c r="D3" s="286"/>
    </row>
    <row r="4" spans="1:4" x14ac:dyDescent="0.2">
      <c r="A4" s="288"/>
    </row>
    <row r="5" spans="1:4" ht="21.75" customHeight="1" x14ac:dyDescent="0.2">
      <c r="A5" s="290"/>
      <c r="B5" s="291"/>
      <c r="C5" s="291"/>
      <c r="D5" s="291"/>
    </row>
    <row r="6" spans="1:4" ht="21.75" customHeight="1" x14ac:dyDescent="0.2">
      <c r="A6" s="290"/>
      <c r="B6" s="291"/>
      <c r="C6" s="291"/>
      <c r="D6" s="291"/>
    </row>
    <row r="7" spans="1:4" ht="21.75" customHeight="1" x14ac:dyDescent="0.2">
      <c r="A7" s="290"/>
      <c r="B7" s="291"/>
      <c r="C7" s="291"/>
      <c r="D7" s="291"/>
    </row>
    <row r="8" spans="1:4" ht="13.5" thickBot="1" x14ac:dyDescent="0.25"/>
    <row r="9" spans="1:4" s="293" customFormat="1" ht="32.25" customHeight="1" thickBot="1" x14ac:dyDescent="0.3">
      <c r="A9" s="200"/>
      <c r="B9" s="201" t="s">
        <v>123</v>
      </c>
      <c r="C9" s="201" t="s">
        <v>124</v>
      </c>
      <c r="D9" s="292"/>
    </row>
    <row r="10" spans="1:4" s="295" customFormat="1" ht="15" x14ac:dyDescent="0.25">
      <c r="A10" s="215" t="s">
        <v>204</v>
      </c>
      <c r="B10" s="506" t="s">
        <v>141</v>
      </c>
      <c r="C10" s="506" t="s">
        <v>205</v>
      </c>
      <c r="D10" s="294"/>
    </row>
    <row r="11" spans="1:4" s="295" customFormat="1" ht="15" x14ac:dyDescent="0.25">
      <c r="A11" s="215" t="s">
        <v>125</v>
      </c>
      <c r="B11" s="507"/>
      <c r="C11" s="507"/>
      <c r="D11" s="294"/>
    </row>
    <row r="12" spans="1:4" s="295" customFormat="1" ht="30.75" thickBot="1" x14ac:dyDescent="0.3">
      <c r="A12" s="215" t="s">
        <v>126</v>
      </c>
      <c r="B12" s="508"/>
      <c r="C12" s="508"/>
      <c r="D12" s="294"/>
    </row>
    <row r="13" spans="1:4" s="295" customFormat="1" ht="15.75" thickTop="1" x14ac:dyDescent="0.25">
      <c r="A13" s="217" t="s">
        <v>131</v>
      </c>
      <c r="B13" s="509" t="s">
        <v>127</v>
      </c>
      <c r="C13" s="509" t="s">
        <v>147</v>
      </c>
      <c r="D13" s="296"/>
    </row>
    <row r="14" spans="1:4" s="295" customFormat="1" ht="15.75" thickBot="1" x14ac:dyDescent="0.3">
      <c r="A14" s="215" t="s">
        <v>82</v>
      </c>
      <c r="B14" s="510"/>
      <c r="C14" s="510"/>
      <c r="D14" s="296"/>
    </row>
    <row r="15" spans="1:4" s="295" customFormat="1" ht="30.75" customHeight="1" x14ac:dyDescent="0.25">
      <c r="A15" s="215" t="s">
        <v>132</v>
      </c>
      <c r="B15" s="202" t="s">
        <v>134</v>
      </c>
      <c r="C15" s="202" t="s">
        <v>148</v>
      </c>
      <c r="D15" s="294"/>
    </row>
    <row r="16" spans="1:4" s="295" customFormat="1" ht="30" x14ac:dyDescent="0.25">
      <c r="A16" s="215" t="s">
        <v>133</v>
      </c>
      <c r="B16" s="202" t="s">
        <v>135</v>
      </c>
      <c r="C16" s="202" t="s">
        <v>136</v>
      </c>
      <c r="D16" s="296"/>
    </row>
    <row r="17" spans="1:4" s="295" customFormat="1" ht="15.75" x14ac:dyDescent="0.25">
      <c r="A17" s="203"/>
      <c r="B17" s="204"/>
      <c r="C17" s="202" t="s">
        <v>137</v>
      </c>
      <c r="D17" s="296"/>
    </row>
    <row r="18" spans="1:4" s="295" customFormat="1" ht="30.75" thickBot="1" x14ac:dyDescent="0.3">
      <c r="A18" s="203"/>
      <c r="B18" s="205"/>
      <c r="C18" s="206" t="s">
        <v>138</v>
      </c>
      <c r="D18" s="296"/>
    </row>
    <row r="19" spans="1:4" s="295" customFormat="1" ht="15.75" x14ac:dyDescent="0.25">
      <c r="A19" s="203"/>
      <c r="B19" s="202" t="s">
        <v>128</v>
      </c>
      <c r="C19" s="511" t="s">
        <v>146</v>
      </c>
      <c r="D19" s="296"/>
    </row>
    <row r="20" spans="1:4" s="295" customFormat="1" ht="15.75" x14ac:dyDescent="0.25">
      <c r="A20" s="203"/>
      <c r="B20" s="202" t="s">
        <v>129</v>
      </c>
      <c r="C20" s="512"/>
      <c r="D20" s="296"/>
    </row>
    <row r="21" spans="1:4" s="295" customFormat="1" ht="30.75" thickBot="1" x14ac:dyDescent="0.3">
      <c r="A21" s="203"/>
      <c r="B21" s="202" t="s">
        <v>130</v>
      </c>
      <c r="C21" s="513"/>
      <c r="D21" s="296"/>
    </row>
    <row r="22" spans="1:4" s="295" customFormat="1" ht="30.75" thickTop="1" x14ac:dyDescent="0.25">
      <c r="A22" s="217" t="s">
        <v>139</v>
      </c>
      <c r="B22" s="509" t="s">
        <v>141</v>
      </c>
      <c r="C22" s="207" t="s">
        <v>149</v>
      </c>
      <c r="D22" s="296"/>
    </row>
    <row r="23" spans="1:4" s="295" customFormat="1" ht="30.75" thickBot="1" x14ac:dyDescent="0.3">
      <c r="A23" s="216" t="s">
        <v>140</v>
      </c>
      <c r="B23" s="513"/>
      <c r="C23" s="208" t="s">
        <v>142</v>
      </c>
      <c r="D23" s="296"/>
    </row>
    <row r="24" spans="1:4" s="295" customFormat="1" ht="31.5" thickTop="1" thickBot="1" x14ac:dyDescent="0.3">
      <c r="A24" s="216" t="s">
        <v>206</v>
      </c>
      <c r="B24" s="208" t="s">
        <v>141</v>
      </c>
      <c r="C24" s="208" t="s">
        <v>150</v>
      </c>
      <c r="D24" s="296"/>
    </row>
    <row r="25" spans="1:4" s="295" customFormat="1" ht="15.75" thickTop="1" x14ac:dyDescent="0.25">
      <c r="A25" s="215" t="s">
        <v>143</v>
      </c>
      <c r="B25" s="509" t="s">
        <v>141</v>
      </c>
      <c r="C25" s="202" t="s">
        <v>149</v>
      </c>
      <c r="D25" s="296"/>
    </row>
    <row r="26" spans="1:4" s="295" customFormat="1" ht="30.75" thickBot="1" x14ac:dyDescent="0.3">
      <c r="A26" s="218" t="s">
        <v>144</v>
      </c>
      <c r="B26" s="510"/>
      <c r="C26" s="206" t="s">
        <v>142</v>
      </c>
      <c r="D26" s="296"/>
    </row>
    <row r="27" spans="1:4" s="295" customFormat="1" ht="30.75" customHeight="1" thickTop="1" x14ac:dyDescent="0.25">
      <c r="A27" s="215" t="s">
        <v>145</v>
      </c>
      <c r="B27" s="509" t="s">
        <v>207</v>
      </c>
      <c r="C27" s="514" t="s">
        <v>208</v>
      </c>
      <c r="D27" s="296"/>
    </row>
    <row r="28" spans="1:4" s="295" customFormat="1" ht="15.75" thickBot="1" x14ac:dyDescent="0.3">
      <c r="A28" s="218"/>
      <c r="B28" s="510"/>
      <c r="C28" s="515"/>
      <c r="D28" s="296"/>
    </row>
    <row r="29" spans="1:4" s="295" customFormat="1" ht="15.75" x14ac:dyDescent="0.25">
      <c r="A29" s="209"/>
      <c r="B29" s="210"/>
      <c r="C29" s="210"/>
      <c r="D29" s="294"/>
    </row>
    <row r="30" spans="1:4" s="295" customFormat="1" ht="63.75" customHeight="1" x14ac:dyDescent="0.25">
      <c r="A30" s="516"/>
      <c r="B30" s="516"/>
      <c r="C30" s="516"/>
      <c r="D30" s="296"/>
    </row>
    <row r="31" spans="1:4" s="295" customFormat="1" x14ac:dyDescent="0.25">
      <c r="B31" s="296"/>
      <c r="D31" s="296"/>
    </row>
    <row r="32" spans="1:4" s="295" customFormat="1" x14ac:dyDescent="0.25">
      <c r="A32" s="297"/>
      <c r="B32" s="294"/>
      <c r="C32" s="297"/>
      <c r="D32" s="294"/>
    </row>
    <row r="33" spans="1:4" s="295" customFormat="1" x14ac:dyDescent="0.25">
      <c r="B33" s="294"/>
      <c r="D33" s="296"/>
    </row>
    <row r="34" spans="1:4" s="295" customFormat="1" x14ac:dyDescent="0.25">
      <c r="A34" s="297"/>
      <c r="B34" s="294"/>
      <c r="C34" s="297"/>
      <c r="D34" s="294"/>
    </row>
    <row r="35" spans="1:4" s="295" customFormat="1" x14ac:dyDescent="0.25">
      <c r="B35" s="294"/>
      <c r="D35" s="296"/>
    </row>
    <row r="36" spans="1:4" s="295" customFormat="1" x14ac:dyDescent="0.25">
      <c r="A36" s="297"/>
      <c r="B36" s="294"/>
      <c r="D36" s="296"/>
    </row>
    <row r="37" spans="1:4" s="295" customFormat="1" x14ac:dyDescent="0.25">
      <c r="B37" s="296"/>
      <c r="C37" s="297"/>
      <c r="D37" s="294"/>
    </row>
    <row r="38" spans="1:4" s="295" customFormat="1" x14ac:dyDescent="0.25">
      <c r="A38" s="297"/>
      <c r="B38" s="294"/>
      <c r="D38" s="296"/>
    </row>
    <row r="39" spans="1:4" s="295" customFormat="1" x14ac:dyDescent="0.25">
      <c r="B39" s="294"/>
      <c r="D39" s="296"/>
    </row>
    <row r="40" spans="1:4" s="295" customFormat="1" x14ac:dyDescent="0.25">
      <c r="B40" s="294"/>
      <c r="C40" s="297"/>
      <c r="D40" s="294"/>
    </row>
    <row r="41" spans="1:4" s="295" customFormat="1" x14ac:dyDescent="0.25">
      <c r="A41" s="297"/>
      <c r="B41" s="294"/>
      <c r="D41" s="296"/>
    </row>
    <row r="42" spans="1:4" s="295" customFormat="1" x14ac:dyDescent="0.25">
      <c r="A42" s="297"/>
      <c r="B42" s="294"/>
      <c r="D42" s="296"/>
    </row>
    <row r="43" spans="1:4" s="295" customFormat="1" x14ac:dyDescent="0.25">
      <c r="A43" s="297"/>
      <c r="B43" s="294"/>
      <c r="D43" s="296"/>
    </row>
    <row r="44" spans="1:4" s="295" customFormat="1" x14ac:dyDescent="0.25">
      <c r="A44" s="297"/>
      <c r="B44" s="294"/>
      <c r="D44" s="296"/>
    </row>
    <row r="45" spans="1:4" s="295" customFormat="1" x14ac:dyDescent="0.25">
      <c r="A45" s="297"/>
      <c r="B45" s="294"/>
      <c r="C45" s="297"/>
      <c r="D45" s="294"/>
    </row>
    <row r="46" spans="1:4" s="298" customFormat="1" x14ac:dyDescent="0.25">
      <c r="A46" s="502"/>
      <c r="B46" s="502"/>
      <c r="C46" s="502"/>
      <c r="D46" s="502"/>
    </row>
    <row r="47" spans="1:4" s="298" customFormat="1" x14ac:dyDescent="0.25">
      <c r="A47" s="502"/>
      <c r="B47" s="502"/>
      <c r="C47" s="502"/>
      <c r="D47" s="502"/>
    </row>
    <row r="48" spans="1:4" s="295" customFormat="1" x14ac:dyDescent="0.25">
      <c r="A48" s="297"/>
      <c r="B48" s="294"/>
      <c r="C48" s="297"/>
      <c r="D48" s="294"/>
    </row>
    <row r="49" spans="1:4" s="295" customFormat="1" x14ac:dyDescent="0.25">
      <c r="B49" s="296"/>
      <c r="D49" s="296"/>
    </row>
    <row r="50" spans="1:4" s="295" customFormat="1" x14ac:dyDescent="0.25">
      <c r="B50" s="296"/>
      <c r="D50" s="296"/>
    </row>
    <row r="51" spans="1:4" s="295" customFormat="1" x14ac:dyDescent="0.25">
      <c r="B51" s="296"/>
      <c r="D51" s="296"/>
    </row>
    <row r="52" spans="1:4" s="295" customFormat="1" x14ac:dyDescent="0.25">
      <c r="A52" s="297"/>
      <c r="B52" s="294"/>
      <c r="C52" s="297"/>
      <c r="D52" s="294"/>
    </row>
    <row r="53" spans="1:4" s="295" customFormat="1" x14ac:dyDescent="0.25">
      <c r="A53" s="297"/>
      <c r="B53" s="294"/>
      <c r="C53" s="297"/>
      <c r="D53" s="294"/>
    </row>
    <row r="54" spans="1:4" s="295" customFormat="1" x14ac:dyDescent="0.25">
      <c r="A54" s="297"/>
      <c r="B54" s="294"/>
      <c r="C54" s="297"/>
      <c r="D54" s="294"/>
    </row>
    <row r="55" spans="1:4" s="299" customFormat="1" ht="27" customHeight="1" x14ac:dyDescent="0.2">
      <c r="A55" s="505"/>
      <c r="B55" s="505"/>
      <c r="C55" s="505"/>
      <c r="D55" s="505"/>
    </row>
    <row r="56" spans="1:4" s="299" customFormat="1" ht="22.5" customHeight="1" x14ac:dyDescent="0.2">
      <c r="B56" s="291"/>
      <c r="D56" s="291"/>
    </row>
    <row r="57" spans="1:4" s="299" customFormat="1" ht="22.5" customHeight="1" x14ac:dyDescent="0.2">
      <c r="A57" s="503"/>
      <c r="B57" s="503"/>
      <c r="C57" s="503"/>
      <c r="D57" s="503"/>
    </row>
    <row r="58" spans="1:4" s="299" customFormat="1" ht="9" customHeight="1" x14ac:dyDescent="0.2">
      <c r="A58" s="503"/>
      <c r="B58" s="503"/>
      <c r="C58" s="503"/>
      <c r="D58" s="503"/>
    </row>
    <row r="59" spans="1:4" s="299" customFormat="1" ht="22.5" customHeight="1" x14ac:dyDescent="0.2">
      <c r="A59" s="503"/>
      <c r="B59" s="503"/>
      <c r="C59" s="503"/>
      <c r="D59" s="503"/>
    </row>
    <row r="60" spans="1:4" s="299" customFormat="1" ht="9" customHeight="1" x14ac:dyDescent="0.2">
      <c r="A60" s="503"/>
      <c r="B60" s="503"/>
      <c r="C60" s="503"/>
      <c r="D60" s="503"/>
    </row>
    <row r="61" spans="1:4" s="299" customFormat="1" ht="22.5" customHeight="1" x14ac:dyDescent="0.2">
      <c r="A61" s="503"/>
      <c r="B61" s="503"/>
      <c r="C61" s="503"/>
      <c r="D61" s="503"/>
    </row>
    <row r="62" spans="1:4" s="299" customFormat="1" ht="9" customHeight="1" x14ac:dyDescent="0.2">
      <c r="A62" s="503"/>
      <c r="B62" s="503"/>
      <c r="C62" s="503"/>
      <c r="D62" s="503"/>
    </row>
    <row r="63" spans="1:4" s="299" customFormat="1" ht="21" customHeight="1" x14ac:dyDescent="0.2">
      <c r="A63" s="300"/>
      <c r="B63" s="291"/>
      <c r="C63" s="504"/>
      <c r="D63" s="504"/>
    </row>
    <row r="64" spans="1:4" s="301" customFormat="1" x14ac:dyDescent="0.2">
      <c r="B64" s="302"/>
      <c r="D64" s="302"/>
    </row>
    <row r="65" spans="2:4" s="301" customFormat="1" x14ac:dyDescent="0.2">
      <c r="B65" s="302"/>
      <c r="D65" s="302"/>
    </row>
    <row r="66" spans="2:4" s="301" customFormat="1" x14ac:dyDescent="0.2">
      <c r="B66" s="302"/>
      <c r="D66" s="302"/>
    </row>
    <row r="67" spans="2:4" s="301" customFormat="1" x14ac:dyDescent="0.2">
      <c r="B67" s="302"/>
      <c r="D67" s="302"/>
    </row>
    <row r="68" spans="2:4" s="301" customFormat="1" x14ac:dyDescent="0.2">
      <c r="B68" s="302"/>
      <c r="D68" s="302"/>
    </row>
    <row r="69" spans="2:4" s="301" customFormat="1" x14ac:dyDescent="0.2">
      <c r="B69" s="302"/>
      <c r="D69" s="302"/>
    </row>
  </sheetData>
  <sheetProtection password="C8D5" sheet="1"/>
  <mergeCells count="23">
    <mergeCell ref="A59:D59"/>
    <mergeCell ref="A60:D60"/>
    <mergeCell ref="A61:D61"/>
    <mergeCell ref="A62:D62"/>
    <mergeCell ref="C63:D63"/>
    <mergeCell ref="A58:D58"/>
    <mergeCell ref="C19:C21"/>
    <mergeCell ref="B22:B23"/>
    <mergeCell ref="B25:B26"/>
    <mergeCell ref="B27:B28"/>
    <mergeCell ref="C27:C28"/>
    <mergeCell ref="A30:C30"/>
    <mergeCell ref="A46:D46"/>
    <mergeCell ref="A47:B47"/>
    <mergeCell ref="C47:D47"/>
    <mergeCell ref="A55:D55"/>
    <mergeCell ref="A57:D57"/>
    <mergeCell ref="A1:C1"/>
    <mergeCell ref="A3:C3"/>
    <mergeCell ref="B10:B12"/>
    <mergeCell ref="C10:C12"/>
    <mergeCell ref="B13:B14"/>
    <mergeCell ref="C13:C14"/>
  </mergeCells>
  <pageMargins left="0.39370078740157483" right="0.39370078740157483" top="0.78740157480314965" bottom="0.39370078740157483" header="0.39370078740157483" footer="0.51181102362204722"/>
  <pageSetup paperSize="9" scale="81"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9</vt:i4>
      </vt:variant>
      <vt:variant>
        <vt:lpstr>Plages nommées</vt:lpstr>
      </vt:variant>
      <vt:variant>
        <vt:i4>8</vt:i4>
      </vt:variant>
    </vt:vector>
  </HeadingPairs>
  <TitlesOfParts>
    <vt:vector size="17" baseType="lpstr">
      <vt:lpstr>Lisez-moi </vt:lpstr>
      <vt:lpstr>Accueil du mercredi</vt:lpstr>
      <vt:lpstr>Identification </vt:lpstr>
      <vt:lpstr>Activités Extrascolaires</vt:lpstr>
      <vt:lpstr>Séjours courts</vt:lpstr>
      <vt:lpstr>Compte résultat</vt:lpstr>
      <vt:lpstr>Attestation Caf</vt:lpstr>
      <vt:lpstr>Pièces justificatives</vt:lpstr>
      <vt:lpstr>Calcul des heures</vt:lpstr>
      <vt:lpstr>'Accueil du mercredi'!Zone_d_impression</vt:lpstr>
      <vt:lpstr>'Activités Extrascolaires'!Zone_d_impression</vt:lpstr>
      <vt:lpstr>'Attestation Caf'!Zone_d_impression</vt:lpstr>
      <vt:lpstr>'Calcul des heures'!Zone_d_impression</vt:lpstr>
      <vt:lpstr>'Compte résultat'!Zone_d_impression</vt:lpstr>
      <vt:lpstr>'Identification '!Zone_d_impression</vt:lpstr>
      <vt:lpstr>'Lisez-moi '!Zone_d_impression</vt:lpstr>
      <vt:lpstr>'Séjours courts'!Zone_d_impression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2016-03-18T08:05:47Z</dcterms:modified>
</cp:coreProperties>
</file>