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8832" tabRatio="779" activeTab="3"/>
  </bookViews>
  <sheets>
    <sheet name="Lisez-moi" sheetId="24" r:id="rId1"/>
    <sheet name="Accueil du mercredi" sheetId="25" r:id="rId2"/>
    <sheet name="Identification" sheetId="5" r:id="rId3"/>
    <sheet name="Activités Périscolaires" sheetId="27" r:id="rId4"/>
    <sheet name="Aide spécifique rythmes éduca." sheetId="19" r:id="rId5"/>
    <sheet name="Compte de résultat" sheetId="16" r:id="rId6"/>
    <sheet name="Attestation Caf" sheetId="20" r:id="rId7"/>
    <sheet name="Pièces justificatives" sheetId="28" r:id="rId8"/>
    <sheet name="Calcul des heures" sheetId="23" r:id="rId9"/>
  </sheets>
  <definedNames>
    <definedName name="Excel_BuiltIn_Print_Area_1" localSheetId="1">#REF!</definedName>
    <definedName name="Excel_BuiltIn_Print_Area_1" localSheetId="3">#REF!</definedName>
    <definedName name="Excel_BuiltIn_Print_Area_1" localSheetId="8">#REF!</definedName>
    <definedName name="Excel_BuiltIn_Print_Area_1" localSheetId="5">#REF!</definedName>
    <definedName name="Excel_BuiltIn_Print_Area_1">#REF!</definedName>
    <definedName name="Excel_BuiltIn_Print_Area_1_1" localSheetId="1">#REF!</definedName>
    <definedName name="Excel_BuiltIn_Print_Area_1_1" localSheetId="3">#REF!</definedName>
    <definedName name="Excel_BuiltIn_Print_Area_1_1" localSheetId="8">#REF!</definedName>
    <definedName name="Excel_BuiltIn_Print_Area_1_1">#REF!</definedName>
    <definedName name="Excel_BuiltIn_Print_Area_1_1_1" localSheetId="1">#REF!</definedName>
    <definedName name="Excel_BuiltIn_Print_Area_1_1_1" localSheetId="3">#REF!</definedName>
    <definedName name="Excel_BuiltIn_Print_Area_1_1_1" localSheetId="8">#REF!</definedName>
    <definedName name="Excel_BuiltIn_Print_Area_1_1_1">#REF!</definedName>
    <definedName name="Excel_BuiltIn_Print_Area_2" localSheetId="1">#REF!</definedName>
    <definedName name="Excel_BuiltIn_Print_Area_2" localSheetId="3">#REF!</definedName>
    <definedName name="Excel_BuiltIn_Print_Area_2" localSheetId="8">#REF!</definedName>
    <definedName name="Excel_BuiltIn_Print_Area_2">#REF!</definedName>
    <definedName name="Excel_BuiltIn_Print_Area_2_1" localSheetId="1">#REF!</definedName>
    <definedName name="Excel_BuiltIn_Print_Area_2_1" localSheetId="3">#REF!</definedName>
    <definedName name="Excel_BuiltIn_Print_Area_2_1" localSheetId="8">#REF!</definedName>
    <definedName name="Excel_BuiltIn_Print_Area_2_1">#REF!</definedName>
    <definedName name="Excel_BuiltIn_Print_Area_3" localSheetId="1">#REF!</definedName>
    <definedName name="Excel_BuiltIn_Print_Area_3" localSheetId="3">#REF!</definedName>
    <definedName name="Excel_BuiltIn_Print_Area_3" localSheetId="8">#REF!</definedName>
    <definedName name="Excel_BuiltIn_Print_Area_3">#REF!</definedName>
    <definedName name="Excel_BuiltIn_Print_Area_3_1" localSheetId="1">#REF!</definedName>
    <definedName name="Excel_BuiltIn_Print_Area_3_1" localSheetId="3">'Activités Périscolaires'!$A$1:$L$50</definedName>
    <definedName name="Excel_BuiltIn_Print_Area_3_1" localSheetId="6">#REF!</definedName>
    <definedName name="Excel_BuiltIn_Print_Area_3_1" localSheetId="8">#REF!</definedName>
    <definedName name="Excel_BuiltIn_Print_Area_3_1" localSheetId="0">#REF!</definedName>
    <definedName name="Excel_BuiltIn_Print_Area_3_1">#REF!</definedName>
    <definedName name="Excel_BuiltIn_Print_Area_3_1_1" localSheetId="1">#REF!</definedName>
    <definedName name="Excel_BuiltIn_Print_Area_3_1_1" localSheetId="3">#REF!</definedName>
    <definedName name="Excel_BuiltIn_Print_Area_3_1_1" localSheetId="8">#REF!</definedName>
    <definedName name="Excel_BuiltIn_Print_Area_3_1_1" localSheetId="0">#REF!</definedName>
    <definedName name="Excel_BuiltIn_Print_Area_3_1_1">#REF!</definedName>
    <definedName name="Excel_BuiltIn_Print_Area_3_1_1_1" localSheetId="1">#REF!</definedName>
    <definedName name="Excel_BuiltIn_Print_Area_3_1_1_1" localSheetId="3">#REF!</definedName>
    <definedName name="Excel_BuiltIn_Print_Area_3_1_1_1" localSheetId="8">#REF!</definedName>
    <definedName name="Excel_BuiltIn_Print_Area_3_1_1_1">#REF!</definedName>
    <definedName name="Excel_BuiltIn_Print_Area_4" localSheetId="1">#REF!</definedName>
    <definedName name="Excel_BuiltIn_Print_Area_4" localSheetId="3">#REF!</definedName>
    <definedName name="Excel_BuiltIn_Print_Area_4" localSheetId="8">#REF!</definedName>
    <definedName name="Excel_BuiltIn_Print_Area_4">#REF!</definedName>
    <definedName name="Excel_BuiltIn_Print_Area_4_1" localSheetId="1">#REF!</definedName>
    <definedName name="Excel_BuiltIn_Print_Area_4_1" localSheetId="3">#REF!</definedName>
    <definedName name="Excel_BuiltIn_Print_Area_4_1" localSheetId="8">#REF!</definedName>
    <definedName name="Excel_BuiltIn_Print_Area_4_1">#REF!</definedName>
    <definedName name="Excel_BuiltIn_Print_Area_4_1_1" localSheetId="1">#REF!</definedName>
    <definedName name="Excel_BuiltIn_Print_Area_4_1_1" localSheetId="3">#REF!</definedName>
    <definedName name="Excel_BuiltIn_Print_Area_4_1_1" localSheetId="8">#REF!</definedName>
    <definedName name="Excel_BuiltIn_Print_Area_4_1_1">#REF!</definedName>
    <definedName name="Excel_BuiltIn_Print_Area_4_1_1_1" localSheetId="1">#REF!</definedName>
    <definedName name="Excel_BuiltIn_Print_Area_4_1_1_1" localSheetId="3">#REF!</definedName>
    <definedName name="Excel_BuiltIn_Print_Area_4_1_1_1" localSheetId="8">#REF!</definedName>
    <definedName name="Excel_BuiltIn_Print_Area_4_1_1_1">#REF!</definedName>
    <definedName name="Excel_BuiltIn_Print_Area_5" localSheetId="1">#REF!</definedName>
    <definedName name="Excel_BuiltIn_Print_Area_5" localSheetId="3">#REF!</definedName>
    <definedName name="Excel_BuiltIn_Print_Area_5" localSheetId="8">#REF!</definedName>
    <definedName name="Excel_BuiltIn_Print_Area_5">#REF!</definedName>
    <definedName name="Excel_BuiltIn_Print_Area_6" localSheetId="1">#REF!</definedName>
    <definedName name="Excel_BuiltIn_Print_Area_6" localSheetId="3">#REF!</definedName>
    <definedName name="Excel_BuiltIn_Print_Area_6" localSheetId="8">#REF!</definedName>
    <definedName name="Excel_BuiltIn_Print_Area_6">#REF!</definedName>
    <definedName name="Excel_BuiltIn_Print_Area_6_1" localSheetId="1">#REF!</definedName>
    <definedName name="Excel_BuiltIn_Print_Area_6_1" localSheetId="3">#REF!</definedName>
    <definedName name="Excel_BuiltIn_Print_Area_6_1" localSheetId="8">#REF!</definedName>
    <definedName name="Excel_BuiltIn_Print_Area_6_1">#REF!</definedName>
    <definedName name="Excel_BuiltIn_Print_Area_7" localSheetId="1">#REF!</definedName>
    <definedName name="Excel_BuiltIn_Print_Area_7" localSheetId="3">#REF!</definedName>
    <definedName name="Excel_BuiltIn_Print_Area_7" localSheetId="8">#REF!</definedName>
    <definedName name="Excel_BuiltIn_Print_Area_7">#REF!</definedName>
    <definedName name="Excel_BuiltIn_Print_Area_7_1" localSheetId="1">#REF!</definedName>
    <definedName name="Excel_BuiltIn_Print_Area_7_1" localSheetId="3">#REF!</definedName>
    <definedName name="Excel_BuiltIn_Print_Area_7_1" localSheetId="8">#REF!</definedName>
    <definedName name="Excel_BuiltIn_Print_Area_7_1">#REF!</definedName>
    <definedName name="Excel_BuiltIn_Print_Area_9" localSheetId="1">#REF!</definedName>
    <definedName name="Excel_BuiltIn_Print_Area_9" localSheetId="3">#REF!</definedName>
    <definedName name="Excel_BuiltIn_Print_Area_9" localSheetId="8">#REF!</definedName>
    <definedName name="Excel_BuiltIn_Print_Area_9">#REF!</definedName>
    <definedName name="OLE_LINK17_1" localSheetId="1">#REF!</definedName>
    <definedName name="OLE_LINK17_1" localSheetId="3">#REF!</definedName>
    <definedName name="OLE_LINK17_1" localSheetId="8">#REF!</definedName>
    <definedName name="OLE_LINK17_1">#REF!</definedName>
    <definedName name="OLE_LINK18_1" localSheetId="1">#REF!</definedName>
    <definedName name="OLE_LINK18_1" localSheetId="3">#REF!</definedName>
    <definedName name="OLE_LINK18_1" localSheetId="8">#REF!</definedName>
    <definedName name="OLE_LINK18_1">#REF!</definedName>
    <definedName name="OLE_LINK2_1" localSheetId="1">#REF!</definedName>
    <definedName name="OLE_LINK2_1" localSheetId="3">#REF!</definedName>
    <definedName name="OLE_LINK2_1" localSheetId="8">#REF!</definedName>
    <definedName name="OLE_LINK2_1">#REF!</definedName>
    <definedName name="OLE_LINK4_1" localSheetId="1">#REF!</definedName>
    <definedName name="OLE_LINK4_1" localSheetId="3">#REF!</definedName>
    <definedName name="OLE_LINK4_1" localSheetId="8">#REF!</definedName>
    <definedName name="OLE_LINK4_1">#REF!</definedName>
    <definedName name="OLE_LINK8_1" localSheetId="1">#REF!</definedName>
    <definedName name="OLE_LINK8_1" localSheetId="3">#REF!</definedName>
    <definedName name="OLE_LINK8_1" localSheetId="8">#REF!</definedName>
    <definedName name="OLE_LINK8_1">#REF!</definedName>
    <definedName name="_xlnm.Print_Area" localSheetId="1">'Accueil du mercredi'!$A$1:$M$27</definedName>
    <definedName name="_xlnm.Print_Area" localSheetId="3">'Activités Périscolaires'!$A$1:$K$66</definedName>
    <definedName name="_xlnm.Print_Area" localSheetId="4">'Aide spécifique rythmes éduca.'!$A$1:$H$37</definedName>
    <definedName name="_xlnm.Print_Area" localSheetId="6">'Attestation Caf'!$A$1:$I$66</definedName>
    <definedName name="_xlnm.Print_Area" localSheetId="8">'Calcul des heures'!$A$1:$C$30</definedName>
    <definedName name="_xlnm.Print_Area" localSheetId="5">'Compte de résultat'!$A$1:$J$64</definedName>
    <definedName name="_xlnm.Print_Area" localSheetId="2">Identification!$A$1:$H$69</definedName>
    <definedName name="_xlnm.Print_Area" localSheetId="0">'Lisez-moi'!$A$1:$M$27</definedName>
  </definedNames>
  <calcPr calcId="152511"/>
</workbook>
</file>

<file path=xl/calcChain.xml><?xml version="1.0" encoding="utf-8"?>
<calcChain xmlns="http://schemas.openxmlformats.org/spreadsheetml/2006/main">
  <c r="I39" i="27" l="1"/>
  <c r="H47" i="27"/>
  <c r="I47" i="27" s="1"/>
  <c r="E47" i="27"/>
  <c r="G46" i="27"/>
  <c r="G47" i="27" s="1"/>
  <c r="H40" i="27"/>
  <c r="I40" i="27" s="1"/>
  <c r="E40" i="27"/>
  <c r="G39" i="27"/>
  <c r="G40" i="27" s="1"/>
  <c r="H32" i="27"/>
  <c r="I32" i="27" s="1"/>
  <c r="E32" i="27"/>
  <c r="G31" i="27"/>
  <c r="G32" i="27" s="1"/>
  <c r="H25" i="27"/>
  <c r="E25" i="27"/>
  <c r="G24" i="27"/>
  <c r="G25" i="27" s="1"/>
  <c r="I25" i="27" s="1"/>
  <c r="I24" i="27" l="1"/>
  <c r="I31" i="27"/>
  <c r="I46" i="27"/>
  <c r="C62" i="27"/>
  <c r="C60" i="27"/>
  <c r="C58" i="27"/>
  <c r="C56" i="27"/>
  <c r="C61" i="27" l="1"/>
  <c r="C57" i="27"/>
  <c r="H45" i="27"/>
  <c r="E45" i="27"/>
  <c r="G44" i="27"/>
  <c r="I44" i="27" s="1"/>
  <c r="G43" i="27"/>
  <c r="I43" i="27" s="1"/>
  <c r="G42" i="27"/>
  <c r="I42" i="27" s="1"/>
  <c r="H38" i="27"/>
  <c r="E38" i="27"/>
  <c r="G37" i="27"/>
  <c r="I37" i="27" s="1"/>
  <c r="G36" i="27"/>
  <c r="I36" i="27" s="1"/>
  <c r="G35" i="27"/>
  <c r="H30" i="27"/>
  <c r="E30" i="27"/>
  <c r="G29" i="27"/>
  <c r="I29" i="27" s="1"/>
  <c r="G28" i="27"/>
  <c r="I28" i="27" s="1"/>
  <c r="G27" i="27"/>
  <c r="I27" i="27" s="1"/>
  <c r="H23" i="27"/>
  <c r="E23" i="27"/>
  <c r="E33" i="27" s="1"/>
  <c r="G22" i="27"/>
  <c r="I22" i="27" s="1"/>
  <c r="G21" i="27"/>
  <c r="I21" i="27" s="1"/>
  <c r="G20" i="27"/>
  <c r="I20" i="27" s="1"/>
  <c r="E48" i="27" l="1"/>
  <c r="G38" i="27"/>
  <c r="I35" i="27"/>
  <c r="H48" i="27"/>
  <c r="I38" i="27"/>
  <c r="C55" i="27"/>
  <c r="H33" i="27"/>
  <c r="G30" i="27"/>
  <c r="I30" i="27" s="1"/>
  <c r="E50" i="27"/>
  <c r="G45" i="27"/>
  <c r="I45" i="27" s="1"/>
  <c r="G23" i="27"/>
  <c r="C59" i="27"/>
  <c r="H50" i="27"/>
  <c r="G33" i="27" l="1"/>
  <c r="G50" i="27" s="1"/>
  <c r="I50" i="27" s="1"/>
  <c r="G48" i="27"/>
  <c r="I48" i="27" s="1"/>
  <c r="I33" i="27"/>
  <c r="I23" i="27"/>
  <c r="F32" i="19"/>
  <c r="G22" i="19"/>
  <c r="E22" i="19"/>
  <c r="F50" i="16"/>
  <c r="F44" i="16"/>
  <c r="F34" i="16"/>
  <c r="F52" i="16"/>
  <c r="F54" i="16" s="1"/>
  <c r="J30" i="16"/>
  <c r="I49" i="16" s="1"/>
  <c r="H30" i="16"/>
  <c r="G51" i="16"/>
  <c r="I25" i="16"/>
  <c r="G25" i="16"/>
  <c r="F24" i="16"/>
  <c r="F26" i="16"/>
  <c r="I23" i="16"/>
  <c r="G23" i="16"/>
  <c r="I22" i="16"/>
  <c r="G22" i="16"/>
  <c r="I21" i="16"/>
  <c r="G21" i="16"/>
  <c r="I20" i="16"/>
  <c r="G20" i="16"/>
  <c r="I19" i="16"/>
  <c r="G19" i="16"/>
  <c r="I18" i="16"/>
  <c r="G18" i="16"/>
  <c r="I17" i="16"/>
  <c r="G17" i="16"/>
  <c r="I16" i="16"/>
  <c r="G16" i="16"/>
  <c r="I15" i="16"/>
  <c r="G15" i="16"/>
  <c r="I14" i="16"/>
  <c r="G14" i="16"/>
  <c r="I13" i="16"/>
  <c r="I24" i="16" s="1"/>
  <c r="I26" i="16" s="1"/>
  <c r="G13" i="16"/>
  <c r="G24" i="16" s="1"/>
  <c r="G26" i="16" s="1"/>
  <c r="G31" i="16"/>
  <c r="G32" i="16"/>
  <c r="G34" i="16" s="1"/>
  <c r="G33" i="16"/>
  <c r="I37" i="16"/>
  <c r="I38" i="16"/>
  <c r="I39" i="16"/>
  <c r="I40" i="16"/>
  <c r="I41" i="16"/>
  <c r="I42" i="16"/>
  <c r="I43" i="16"/>
  <c r="G45" i="16"/>
  <c r="G46" i="16"/>
  <c r="G47" i="16"/>
  <c r="G48" i="16"/>
  <c r="G49" i="16"/>
  <c r="I51" i="16"/>
  <c r="I31" i="16"/>
  <c r="I34" i="16" s="1"/>
  <c r="I32" i="16"/>
  <c r="I33" i="16"/>
  <c r="G35" i="16"/>
  <c r="G44" i="16" s="1"/>
  <c r="G36" i="16"/>
  <c r="G37" i="16"/>
  <c r="G38" i="16"/>
  <c r="G39" i="16"/>
  <c r="G40" i="16"/>
  <c r="G41" i="16"/>
  <c r="G42" i="16"/>
  <c r="G43" i="16"/>
  <c r="I45" i="16"/>
  <c r="I46" i="16"/>
  <c r="I47" i="16"/>
  <c r="I48" i="16"/>
  <c r="I50" i="16" s="1"/>
  <c r="G50" i="16"/>
  <c r="I52" i="16" l="1"/>
  <c r="I54" i="16" s="1"/>
  <c r="G52" i="16"/>
  <c r="G54" i="16" s="1"/>
  <c r="I36" i="16"/>
  <c r="I35" i="16"/>
  <c r="I44" i="16" s="1"/>
</calcChain>
</file>

<file path=xl/sharedStrings.xml><?xml version="1.0" encoding="utf-8"?>
<sst xmlns="http://schemas.openxmlformats.org/spreadsheetml/2006/main" count="354" uniqueCount="233">
  <si>
    <t>Attention ! N'oubliez pas d'enregistrer régulièrement votre saisie !</t>
  </si>
  <si>
    <t xml:space="preserve">N° dossier SIAS </t>
  </si>
  <si>
    <t>Nom du gestionnaire</t>
  </si>
  <si>
    <t>Nom Prénom du représentant légal</t>
  </si>
  <si>
    <t>Titre du représentant légal</t>
  </si>
  <si>
    <t>Nom de l'équipement </t>
  </si>
  <si>
    <t>Gestionnaire :</t>
  </si>
  <si>
    <t>Adresse :</t>
  </si>
  <si>
    <t>Commune</t>
  </si>
  <si>
    <t>Tél :</t>
  </si>
  <si>
    <t>E-mail :</t>
  </si>
  <si>
    <t>Nom du correspondant de l'équipement :</t>
  </si>
  <si>
    <t>Année</t>
  </si>
  <si>
    <t>Gestionnaire</t>
  </si>
  <si>
    <t>Nature de l'aide</t>
  </si>
  <si>
    <t>Type de pièce</t>
  </si>
  <si>
    <t>Maire</t>
  </si>
  <si>
    <t>Directeur/Directrice</t>
  </si>
  <si>
    <t>TOTAL</t>
  </si>
  <si>
    <t>Équipement :</t>
  </si>
  <si>
    <t>à</t>
  </si>
  <si>
    <t>Equipement</t>
  </si>
  <si>
    <t>Matin</t>
  </si>
  <si>
    <t>Soir</t>
  </si>
  <si>
    <t>Code Postal :</t>
  </si>
  <si>
    <t>Commune :</t>
  </si>
  <si>
    <t>Délégué(e)</t>
  </si>
  <si>
    <t>Responsable adjoint</t>
  </si>
  <si>
    <t>Autre (préciser ci-dessous)</t>
  </si>
  <si>
    <t>ACCUEIL DE LOISIRS</t>
  </si>
  <si>
    <t>Si votre budget ou votre activité a augmenté ou diminué de plus de 10 %, merci de nous apporter des explications.</t>
  </si>
  <si>
    <t>- Modification du règlement de fonctionnement</t>
  </si>
  <si>
    <t>- Changement de directrice/directeur</t>
  </si>
  <si>
    <t>- Modification de capacité</t>
  </si>
  <si>
    <t>- Fermeture exceptionnelle pour travaux ou autres motifs</t>
  </si>
  <si>
    <t>- Changement de compte bancaire</t>
  </si>
  <si>
    <t>Si oui, merci de préciser la nature de ces changements et de nous communiquer les pièces justificatives mises à jour, s'il y a lieu.</t>
  </si>
  <si>
    <t>N° DOSSIER :</t>
  </si>
  <si>
    <t>MIDI</t>
  </si>
  <si>
    <t>SOIR</t>
  </si>
  <si>
    <t xml:space="preserve">Capacité agréée par la DDCS </t>
  </si>
  <si>
    <t xml:space="preserve">Nb de jours d'ouverture </t>
  </si>
  <si>
    <t>Amplitude d'ouverture réelle par jour</t>
  </si>
  <si>
    <t xml:space="preserve">Capacité théorique (capacité max. d'accueil) </t>
  </si>
  <si>
    <t xml:space="preserve"> - 6 ans</t>
  </si>
  <si>
    <t xml:space="preserve">MATIN </t>
  </si>
  <si>
    <t>TOTAL – 6 ANS</t>
  </si>
  <si>
    <t>TOTAL ANNEE 
– 6 ANS</t>
  </si>
  <si>
    <t>TOTAL + 6 ANS</t>
  </si>
  <si>
    <t>TOTAL ANNEE 
+ 6 ANS</t>
  </si>
  <si>
    <t>TOTAL GENERAL</t>
  </si>
  <si>
    <t>Ce recueil d'activité ne concerne pas les trois nouvelles heures libérées par la réforme des rythmes éducatifs. Un imprimé spécifique lui est dédié.
La pause méridienne comptabilisée ici concerne les enfants qui sont également inscrits le matin et/ou le soir. Par ailleurs, la pause repas doit être déclarée auprès de la Ddcs et inscrite dans le projet pédagogique.</t>
  </si>
  <si>
    <t xml:space="preserve">de </t>
  </si>
  <si>
    <t>h</t>
  </si>
  <si>
    <t xml:space="preserve">Matin : </t>
  </si>
  <si>
    <t>Après-midi :</t>
  </si>
  <si>
    <t>Pause méridienne :</t>
  </si>
  <si>
    <r>
      <rPr>
        <sz val="18"/>
        <rFont val="Wingdings"/>
        <charset val="2"/>
      </rPr>
      <t>o</t>
    </r>
    <r>
      <rPr>
        <sz val="18"/>
        <rFont val="Arial"/>
        <family val="2"/>
        <charset val="1"/>
      </rPr>
      <t xml:space="preserve"> 1</t>
    </r>
  </si>
  <si>
    <r>
      <rPr>
        <sz val="18"/>
        <rFont val="Wingdings"/>
        <charset val="2"/>
      </rPr>
      <t>o</t>
    </r>
    <r>
      <rPr>
        <sz val="18"/>
        <rFont val="Arial"/>
        <family val="2"/>
        <charset val="1"/>
      </rPr>
      <t xml:space="preserve"> 2</t>
    </r>
  </si>
  <si>
    <r>
      <rPr>
        <b/>
        <u/>
        <sz val="18"/>
        <rFont val="Arial"/>
        <family val="2"/>
      </rPr>
      <t>Heures d'ouverture</t>
    </r>
    <r>
      <rPr>
        <b/>
        <sz val="18"/>
        <rFont val="Arial"/>
        <family val="2"/>
        <charset val="1"/>
      </rPr>
      <t xml:space="preserve"> :</t>
    </r>
  </si>
  <si>
    <t>Nombre d'heures REALISEES</t>
  </si>
  <si>
    <t>+ 6 ans</t>
  </si>
  <si>
    <t>Heures réalisées</t>
  </si>
  <si>
    <t>TOTAL - 6 ANS</t>
  </si>
  <si>
    <t>Midi</t>
  </si>
  <si>
    <t>REPARTITION DES HEURES PAR PLAGE D'ACCUEIL (NE RIEN INSCRIRE - REPORT AUTOMATIQUE)</t>
  </si>
  <si>
    <t>Aide Spécifique des Rythmes Éducatifs</t>
  </si>
  <si>
    <t xml:space="preserve">Nom de la commune </t>
  </si>
  <si>
    <t>Nom de l'école</t>
  </si>
  <si>
    <t xml:space="preserve">Assouplissement des taux d'encadrement </t>
  </si>
  <si>
    <t>Jours et horaires de fonctionnement :</t>
  </si>
  <si>
    <t>Jours</t>
  </si>
  <si>
    <t>Horaires d’accueil</t>
  </si>
  <si>
    <t>Lundi</t>
  </si>
  <si>
    <t>Mardi</t>
  </si>
  <si>
    <t>Mercredi</t>
  </si>
  <si>
    <t>Jeudi</t>
  </si>
  <si>
    <t>Vendredi</t>
  </si>
  <si>
    <t>de      h à       h</t>
  </si>
  <si>
    <t>Global</t>
  </si>
  <si>
    <t>% périscolaire</t>
  </si>
  <si>
    <t>% extrascolaire</t>
  </si>
  <si>
    <t>ACHATS</t>
  </si>
  <si>
    <t>SERVICES EXTÉRIEURS</t>
  </si>
  <si>
    <t>63-A</t>
  </si>
  <si>
    <t>Impôts et taxes pour frais de personnel</t>
  </si>
  <si>
    <t>63-B</t>
  </si>
  <si>
    <t>Autres impôts et taxes</t>
  </si>
  <si>
    <t>CHARGES DU PERSONNEL</t>
  </si>
  <si>
    <t>AUTRES CHARGES DE GESTION COURANTE</t>
  </si>
  <si>
    <r>
      <t xml:space="preserve">CHARGES FINANCIÈRES </t>
    </r>
    <r>
      <rPr>
        <sz val="12"/>
        <rFont val="Arial"/>
        <family val="2"/>
      </rPr>
      <t>(intérêts des emprunts, agios bancaires)</t>
    </r>
  </si>
  <si>
    <r>
      <t xml:space="preserve">CHARGES EXCEPTIONNELLES </t>
    </r>
    <r>
      <rPr>
        <sz val="12"/>
        <rFont val="Arial"/>
        <family val="2"/>
      </rPr>
      <t>(pénalités, amendes fiscales)</t>
    </r>
  </si>
  <si>
    <t>DOTATIONS AUX AMORTISSEMENTS, AUX PROVISIONS</t>
  </si>
  <si>
    <t>IMPOTS SUR LES BENEFICES</t>
  </si>
  <si>
    <t>TOTAL DES CHARGES</t>
  </si>
  <si>
    <t>CONTRIBUTIONS VOLONTAIRES (charges supplétives)</t>
  </si>
  <si>
    <t>TOTAL GENERAL (total charges + compte 86)</t>
  </si>
  <si>
    <t>PS reçue de la CAF</t>
  </si>
  <si>
    <t>PRODUITS DE FONCTIONNEMENT Sous-total</t>
  </si>
  <si>
    <t>Subvention et PS de l'état</t>
  </si>
  <si>
    <t>Subvention et PS de la région</t>
  </si>
  <si>
    <t>Subvention et PS du département</t>
  </si>
  <si>
    <t>Subvention et PS de la commune</t>
  </si>
  <si>
    <t>Subvention expt et PS d'organisme national dont CNAF et PS MSA</t>
  </si>
  <si>
    <t>Subvention d'exploitation et PS EPCI (intercommunalité)</t>
  </si>
  <si>
    <t>Subvention exploitation et PS entreprise</t>
  </si>
  <si>
    <t>Subvention et PS d'autres entités publiques (à préciser)</t>
  </si>
  <si>
    <t>SUBVENTIONS Sous-total</t>
  </si>
  <si>
    <t>AUTRES PRODUITS DE GESTION COURANTE</t>
  </si>
  <si>
    <t>PRODUITS FINANCIERS</t>
  </si>
  <si>
    <r>
      <t xml:space="preserve">PRODUITS EXCEPTIONNELS </t>
    </r>
    <r>
      <rPr>
        <sz val="9"/>
        <rFont val="Arial"/>
        <family val="2"/>
      </rPr>
      <t>(Dons, opérations de gestion exercices antérieurs)</t>
    </r>
  </si>
  <si>
    <t>REPRISE SUR AMORTISSEMENT &amp; PROVISIONS</t>
  </si>
  <si>
    <t>TRANSFERT DE CHARGES</t>
  </si>
  <si>
    <t>TOTAL DES PRODUITS</t>
  </si>
  <si>
    <t>TOTAL GENERAL (total des produits + compte 87)</t>
  </si>
  <si>
    <r>
      <rPr>
        <b/>
        <u/>
        <sz val="12"/>
        <rFont val="Arial"/>
        <family val="2"/>
      </rPr>
      <t>Attention</t>
    </r>
    <r>
      <rPr>
        <sz val="12"/>
        <rFont val="Arial"/>
        <family val="2"/>
      </rPr>
      <t xml:space="preserve"> : ce total doit représenter 3 heures par semaine au maximum.</t>
    </r>
  </si>
  <si>
    <t>N° dossier périscolaire</t>
  </si>
  <si>
    <t>AUTRES SERVICES EXTERIEURS</t>
  </si>
  <si>
    <t xml:space="preserve">Participation des usagers </t>
  </si>
  <si>
    <t>Produits des activités annexes (bons vacances)</t>
  </si>
  <si>
    <t>Nom - Prénom - fonction et adresse électronique de la personne ayant rempli ce document :</t>
  </si>
  <si>
    <t>ACCUEIL DE LOISIRS - PERISCOLAIRE</t>
  </si>
  <si>
    <t xml:space="preserve">ATTENTION </t>
  </si>
  <si>
    <t>Equipement :</t>
  </si>
  <si>
    <t>CRITERES DE CALCUL DE LA PRESTATION DE SERVICE</t>
  </si>
  <si>
    <t>Tarification</t>
  </si>
  <si>
    <t>Unités de compte retenues pour le calcul de prestation de service ordinaire</t>
  </si>
  <si>
    <t>A l'heure</t>
  </si>
  <si>
    <t>Accueil du matin et/ou du soir</t>
  </si>
  <si>
    <t>+ éventuellement pause méridienne</t>
  </si>
  <si>
    <t>Forfait</t>
  </si>
  <si>
    <r>
      <t xml:space="preserve">Heures de présence </t>
    </r>
    <r>
      <rPr>
        <u/>
        <sz val="12"/>
        <color indexed="8"/>
        <rFont val="Arial"/>
        <family val="2"/>
      </rPr>
      <t>réelle</t>
    </r>
    <r>
      <rPr>
        <sz val="12"/>
        <color indexed="8"/>
        <rFont val="Arial"/>
        <family val="2"/>
      </rPr>
      <t xml:space="preserve"> des enfants</t>
    </r>
  </si>
  <si>
    <t>Cotisation</t>
  </si>
  <si>
    <t>Différents modes de tarification</t>
  </si>
  <si>
    <t>Extrascolaire</t>
  </si>
  <si>
    <r>
      <t xml:space="preserve">Heures </t>
    </r>
    <r>
      <rPr>
        <u/>
        <sz val="12"/>
        <color indexed="8"/>
        <rFont val="Arial"/>
        <family val="2"/>
      </rPr>
      <t>facturées</t>
    </r>
  </si>
  <si>
    <t>Samedi</t>
  </si>
  <si>
    <t>A la journée ou demi-journée uniquement</t>
  </si>
  <si>
    <r>
      <t xml:space="preserve">Journées ou demi-journées </t>
    </r>
    <r>
      <rPr>
        <u/>
        <sz val="12"/>
        <color indexed="8"/>
        <rFont val="Arial"/>
        <family val="2"/>
      </rPr>
      <t>facturées</t>
    </r>
  </si>
  <si>
    <t>Vacances scolaires à l'exclusion du dimanche</t>
  </si>
  <si>
    <t>A la journée ou demi-journée et à l’heure</t>
  </si>
  <si>
    <t>1 journée = 8 h</t>
  </si>
  <si>
    <t>1 demi-journée = 4 h</t>
  </si>
  <si>
    <t>dans la limite de l'amplitude d'ouverture journalière</t>
  </si>
  <si>
    <t>Séjours accessoires à un accueil de loisirs ou de scoutisme</t>
  </si>
  <si>
    <t>Quel que soit le mode de tarification</t>
  </si>
  <si>
    <r>
      <t xml:space="preserve">Journées </t>
    </r>
    <r>
      <rPr>
        <u/>
        <sz val="12"/>
        <color indexed="8"/>
        <rFont val="Arial"/>
        <family val="2"/>
      </rPr>
      <t>réalisées</t>
    </r>
  </si>
  <si>
    <t>Maximum 4 nuits et 5 jours incluant éventuellement le dimanche</t>
  </si>
  <si>
    <t>1 journée = 10 h</t>
  </si>
  <si>
    <r>
      <t xml:space="preserve">Heures de présence </t>
    </r>
    <r>
      <rPr>
        <u/>
        <sz val="12"/>
        <color indexed="8"/>
        <rFont val="Arial"/>
        <family val="2"/>
      </rPr>
      <t>réelle</t>
    </r>
    <r>
      <rPr>
        <sz val="12"/>
        <color indexed="8"/>
        <rFont val="Arial"/>
        <family val="2"/>
      </rPr>
      <t xml:space="preserve"> des jeunes</t>
    </r>
  </si>
  <si>
    <t>Séjours de vacances</t>
  </si>
  <si>
    <t>(maximum 5 nuits et 6 jours incluant éventuellement le dimanche)</t>
  </si>
  <si>
    <t>Aide spécifique</t>
  </si>
  <si>
    <t>OUI</t>
  </si>
  <si>
    <t>o</t>
  </si>
  <si>
    <t>N° dossier</t>
  </si>
  <si>
    <t>Structure</t>
  </si>
  <si>
    <t>NON</t>
  </si>
  <si>
    <t>Si oui date de signature :</t>
  </si>
  <si>
    <t>Moins de 6 ans</t>
  </si>
  <si>
    <t>Plus de 6 ans</t>
  </si>
  <si>
    <t>Nombre de places agréées Ddcs (A)</t>
  </si>
  <si>
    <t>Nombre de jours d'ouverture (B)</t>
  </si>
  <si>
    <t>Nombre de semaines (maximum 36 semaines)</t>
  </si>
  <si>
    <t>Capacité théorique (A X B X C)</t>
  </si>
  <si>
    <t>Nombre d'heures réalisées</t>
  </si>
  <si>
    <t>Aide spécifique nationale</t>
  </si>
  <si>
    <t>RESULTAT (total produits - total charges)</t>
  </si>
  <si>
    <t xml:space="preserve">FORMULAIRE  DE  PRESTATION  DE  SERVICE </t>
  </si>
  <si>
    <t>Cette fiche est à éditer et à transmettre à la Caf, une fois signée et datée par le représentant légal de la structure 
(si vous n'utilisez pas la signature scannée), par mail ou par courrier. 
Elle permet d'attester de l'exactitude de l'ensemble des informations contenues dans ce document transmis à la Caf.</t>
  </si>
  <si>
    <t>Attestation des données transmises à la CAF</t>
  </si>
  <si>
    <t>IDENTIFICATION</t>
  </si>
  <si>
    <t>Nom</t>
  </si>
  <si>
    <t>Adresse</t>
  </si>
  <si>
    <t>Code postal</t>
  </si>
  <si>
    <t>Représentant légal</t>
  </si>
  <si>
    <t>Nom du responsable légal</t>
  </si>
  <si>
    <t>Titre</t>
  </si>
  <si>
    <t>DONNEES  TRANSMISES</t>
  </si>
  <si>
    <t>Nombre total d'heures réalisées :</t>
  </si>
  <si>
    <t>le</t>
  </si>
  <si>
    <r>
      <t xml:space="preserve">Signature manuscrite (ou scannée) du représentant légal ou de son délégataire*
</t>
    </r>
    <r>
      <rPr>
        <u/>
        <sz val="11"/>
        <color indexed="8"/>
        <rFont val="Arial"/>
        <family val="2"/>
      </rPr>
      <t>* signature précédée de la mention "par délégation"</t>
    </r>
  </si>
  <si>
    <t>ALSH PERISCOLAIRE</t>
  </si>
  <si>
    <t>PERISCOLAIRE</t>
  </si>
  <si>
    <t>AIDE SPECIFIQUE</t>
  </si>
  <si>
    <t>TOTAL 
en centièmes</t>
  </si>
  <si>
    <t>Amplitude journalière en centièmes (C)</t>
  </si>
  <si>
    <t>MODE D'EMPLOI</t>
  </si>
  <si>
    <t>Accueil Périscolaire</t>
  </si>
  <si>
    <t xml:space="preserve">Subvention d'exploitation CAF </t>
  </si>
  <si>
    <t>- Renouvellement du bureau pour les structures associatives</t>
  </si>
  <si>
    <t>PS ALSH PERISCOLAIRE</t>
  </si>
  <si>
    <t>L'aide spécifique est versée que les heures soient gratuites ou payantes.
Le nombre d'enfants déclarés à la Ddcs au titre de l'accueil périscolaire s'applique au nombre d'enfants accueillis durant les Tap (aide spécifique).</t>
  </si>
  <si>
    <t>Signature d'un Pedt</t>
  </si>
  <si>
    <t>Je soussigné agissant en qualité de représentant de l'équipement certifie EXACTS les renseignements portés ci-dessus.</t>
  </si>
  <si>
    <r>
      <t xml:space="preserve">Heures de présence </t>
    </r>
    <r>
      <rPr>
        <sz val="12"/>
        <color indexed="8"/>
        <rFont val="Arial"/>
        <family val="2"/>
      </rPr>
      <t>des enfants</t>
    </r>
  </si>
  <si>
    <t>Accueil de jeunes sans hébergement</t>
  </si>
  <si>
    <t>Payantes ou gratuites</t>
  </si>
  <si>
    <t>Heures de présence dans la limite de 3 h par enfant par semaine, et 36 semaines.</t>
  </si>
  <si>
    <r>
      <rPr>
        <sz val="12"/>
        <color indexed="8"/>
        <rFont val="Arial"/>
        <family val="2"/>
      </rPr>
      <t xml:space="preserve">La capacité agréée par la Direction départementale de la cohésion Sociale (Ddcs) doit correspondre à celle mentionnée sur </t>
    </r>
    <r>
      <rPr>
        <b/>
        <u/>
        <sz val="12"/>
        <color indexed="8"/>
        <rFont val="Arial"/>
        <family val="2"/>
      </rPr>
      <t xml:space="preserve">la fiche complémentaire. </t>
    </r>
    <r>
      <rPr>
        <sz val="12"/>
        <color indexed="8"/>
        <rFont val="Arial"/>
        <family val="2"/>
      </rPr>
      <t xml:space="preserve">
A compter de janvier 2015, le taux régime général est égal à 99 %.</t>
    </r>
  </si>
  <si>
    <r>
      <t>ATTENTION :</t>
    </r>
    <r>
      <rPr>
        <sz val="12"/>
        <color indexed="8"/>
        <rFont val="Arial"/>
        <family val="2"/>
      </rPr>
      <t xml:space="preserve"> Seules les heures</t>
    </r>
    <r>
      <rPr>
        <b/>
        <u/>
        <sz val="12"/>
        <color indexed="8"/>
        <rFont val="Arial"/>
        <family val="2"/>
      </rPr>
      <t xml:space="preserve"> payantes</t>
    </r>
    <r>
      <rPr>
        <sz val="12"/>
        <color indexed="8"/>
        <rFont val="Arial"/>
        <family val="2"/>
      </rPr>
      <t xml:space="preserve"> ouvrent droit à la prestation de service SAUF pour l'aide spécifique qui est aussi versée en faveur des heures gratuites.</t>
    </r>
  </si>
  <si>
    <t>Données activité réelle</t>
  </si>
  <si>
    <t>Données activité Réelle</t>
  </si>
  <si>
    <t>Compte de résultat</t>
  </si>
  <si>
    <t>ACCUEIL DU MERCREDI</t>
  </si>
  <si>
    <t>Nombre de service :</t>
  </si>
  <si>
    <t>Préciser si plusieurs plages d'accueil sont offertes à partir de la fin des cours :</t>
  </si>
  <si>
    <r>
      <rPr>
        <sz val="18"/>
        <rFont val="Wingdings"/>
        <charset val="2"/>
      </rPr>
      <t>o</t>
    </r>
    <r>
      <rPr>
        <sz val="18"/>
        <rFont val="Arial"/>
        <family val="2"/>
        <charset val="1"/>
      </rPr>
      <t xml:space="preserve"> OUI</t>
    </r>
  </si>
  <si>
    <r>
      <rPr>
        <sz val="18"/>
        <rFont val="Wingdings"/>
        <charset val="2"/>
      </rPr>
      <t>o</t>
    </r>
    <r>
      <rPr>
        <sz val="18"/>
        <rFont val="Arial"/>
        <family val="2"/>
        <charset val="1"/>
      </rPr>
      <t xml:space="preserve"> NON</t>
    </r>
  </si>
  <si>
    <t>Si oui, préciser les horaires proposées :</t>
  </si>
  <si>
    <t>PS ALSH</t>
  </si>
  <si>
    <t>COMPTE DE CHARGES</t>
  </si>
  <si>
    <t>COMPTE DE PRODUITS</t>
  </si>
  <si>
    <t>PIECES JUSTIFICATIVES A JOINDRE IMPERATIVEMENT</t>
  </si>
  <si>
    <r>
      <t xml:space="preserve">
</t>
    </r>
    <r>
      <rPr>
        <b/>
        <u/>
        <sz val="12"/>
        <color indexed="8"/>
        <rFont val="Arial"/>
        <family val="2"/>
      </rPr>
      <t>ALSH EXTRASCOLAIRE / PERISCOLAIRE :</t>
    </r>
    <r>
      <rPr>
        <sz val="12"/>
        <color indexed="8"/>
        <rFont val="Arial"/>
        <family val="2"/>
      </rPr>
      <t xml:space="preserve">
</t>
    </r>
    <r>
      <rPr>
        <sz val="12"/>
        <color indexed="8"/>
        <rFont val="Wingdings"/>
        <charset val="2"/>
      </rPr>
      <t xml:space="preserve">Ø </t>
    </r>
    <r>
      <rPr>
        <b/>
        <sz val="12"/>
        <color indexed="8"/>
        <rFont val="Arial"/>
        <family val="2"/>
      </rPr>
      <t>Pour les droits réels 2016</t>
    </r>
    <r>
      <rPr>
        <sz val="12"/>
        <color indexed="8"/>
        <rFont val="Arial"/>
        <family val="2"/>
      </rPr>
      <t xml:space="preserve"> :
- Votre déclaration Ddcs concerne l'accueil extrascolaire uniquement : vous devez compléter le dossier
"Extrascolaire - Réel 2016" ;
- Votre déclaration Ddcs concerne l'accueil périscolaire uniquement : vous devez compléter le dossier
"Périscolaire - Réel 2016" ;
- Votre déclaration Ddcs concerne l'accueil extrascolaire </t>
    </r>
    <r>
      <rPr>
        <u/>
        <sz val="12"/>
        <color indexed="8"/>
        <rFont val="Arial"/>
        <family val="2"/>
      </rPr>
      <t>et</t>
    </r>
    <r>
      <rPr>
        <sz val="12"/>
        <color indexed="8"/>
        <rFont val="Arial"/>
        <family val="2"/>
      </rPr>
      <t xml:space="preserve">  l'accueil périscolaire : vous devez compléter les dossiers : "Extrascolaire - Réel 2016" et "Périscolaire - Réel 2016".
</t>
    </r>
    <r>
      <rPr>
        <sz val="12"/>
        <color indexed="8"/>
        <rFont val="Wingdings"/>
        <charset val="2"/>
      </rPr>
      <t xml:space="preserve">Ø </t>
    </r>
    <r>
      <rPr>
        <b/>
        <sz val="12"/>
        <color indexed="8"/>
        <rFont val="Arial"/>
        <family val="2"/>
      </rPr>
      <t>Compte de résultats 2016</t>
    </r>
    <r>
      <rPr>
        <sz val="12"/>
        <color indexed="8"/>
        <rFont val="Arial"/>
        <family val="2"/>
      </rPr>
      <t xml:space="preserve">
Vous devez fournir un compte de résultat 2016 propre à chacune des activités (Extrascolaire - périscolaire)
ou
vous devez indiquer un pourcentage du budget consacré à chaque activité, comme proposé sur le compte de résultats 2016.
Vous pouvez  calculer ces pourcentages au prorata du nombre d'heures réalisées : 
(nb d'heures périscolaires X 100) / nombre d'heures totales = Taux périscolaire
(nb d'heures extrascolaires X 100) / Nombre d'heures totales = Taux extrascolaire
Taux périscolaire + Taux extrascolaire = 100 %
</t>
    </r>
    <r>
      <rPr>
        <b/>
        <u/>
        <sz val="12"/>
        <color indexed="8"/>
        <rFont val="Arial"/>
        <family val="2"/>
      </rPr>
      <t xml:space="preserve">ACTIVITE PERISCOLAIRE/AIDE SPECIFIQUE :
</t>
    </r>
    <r>
      <rPr>
        <sz val="12"/>
        <color indexed="8"/>
        <rFont val="Arial"/>
        <family val="2"/>
      </rPr>
      <t xml:space="preserve">Le décompte des heures périscolaires, sur les temps avant la réforme des rythmes éducatifs (activité périscolaire) et sur les temps libérés par la réforme (aide spécifique) doivent être déclarées selon les modalités suivantes :
- La présence d'un enfant sur une plage d'accueil, quel que soit le temps de présence réel de cet enfant sur cette plage, permet de retenir pour cet enfant un nombre d'heures réalisées correspondant à l'amplitude d'ouverture totale de la plage.
</t>
    </r>
    <r>
      <rPr>
        <u/>
        <sz val="12"/>
        <color indexed="8"/>
        <rFont val="Arial"/>
        <family val="2"/>
      </rPr>
      <t>Exemple</t>
    </r>
    <r>
      <rPr>
        <sz val="12"/>
        <color indexed="8"/>
        <rFont val="Arial"/>
        <family val="2"/>
      </rPr>
      <t xml:space="preserve"> :
Horaires de l'activité périscolaire : 16 h 30 à 18 h 30
Enfant présent de 16 h 30 à 17 h 00, vous déclarez 2 heures réalisées.
- </t>
    </r>
    <r>
      <rPr>
        <b/>
        <sz val="12"/>
        <color indexed="8"/>
        <rFont val="Arial"/>
        <family val="2"/>
      </rPr>
      <t xml:space="preserve">MAIS </t>
    </r>
    <r>
      <rPr>
        <sz val="12"/>
        <color indexed="8"/>
        <rFont val="Arial"/>
        <family val="2"/>
      </rPr>
      <t xml:space="preserve">si vous avez déclaré pour le Prévisionnel 2016, les heures réalisées sur la base du temps de présence réel de l'enfant, vous devez compléter le réel 2016 sur ces mêmes bases.
</t>
    </r>
    <r>
      <rPr>
        <u/>
        <sz val="12"/>
        <color indexed="8"/>
        <rFont val="Arial"/>
        <family val="2"/>
      </rPr>
      <t>ATTENTION</t>
    </r>
    <r>
      <rPr>
        <sz val="12"/>
        <color indexed="8"/>
        <rFont val="Arial"/>
        <family val="2"/>
      </rPr>
      <t xml:space="preserve"> :
Le nombre d'enfants déclarés à la Ddcs au titre de l'accueil périscolaire </t>
    </r>
    <r>
      <rPr>
        <b/>
        <sz val="12"/>
        <color indexed="8"/>
        <rFont val="Arial"/>
        <family val="2"/>
      </rPr>
      <t>s'applique au nombre d'enfants accueillis durant les Tap (aide spécifique).</t>
    </r>
    <r>
      <rPr>
        <sz val="12"/>
        <color indexed="8"/>
        <rFont val="Arial"/>
        <family val="2"/>
      </rPr>
      <t xml:space="preserve">
</t>
    </r>
    <r>
      <rPr>
        <b/>
        <u/>
        <sz val="12"/>
        <color indexed="8"/>
        <rFont val="Arial"/>
        <family val="2"/>
      </rPr>
      <t/>
    </r>
  </si>
  <si>
    <r>
      <t xml:space="preserve">Si l'enfant participe à l'accueil de loisirs le mercredi après l'école, reste le temps de repas, et quitte l'accueil de loisirs </t>
    </r>
    <r>
      <rPr>
        <u/>
        <sz val="12"/>
        <color indexed="8"/>
        <rFont val="Arial"/>
        <family val="2"/>
      </rPr>
      <t>après</t>
    </r>
    <r>
      <rPr>
        <sz val="12"/>
        <color indexed="8"/>
        <rFont val="Arial"/>
        <family val="2"/>
      </rPr>
      <t xml:space="preserve"> le repas, une déduction d'une heure pour le repas doit être effectuée.
</t>
    </r>
    <r>
      <rPr>
        <u/>
        <sz val="12"/>
        <color indexed="8"/>
        <rFont val="Arial"/>
        <family val="2"/>
      </rPr>
      <t>Exemple :</t>
    </r>
    <r>
      <rPr>
        <sz val="12"/>
        <color indexed="8"/>
        <rFont val="Arial"/>
        <family val="2"/>
      </rPr>
      <t xml:space="preserve">
Enfant présent de 11 h 30 à 13 h avec repas (amplitude = 1 h 30)
Pour chaque enfant présent sur cette plage, déclarer 30 minutes.
</t>
    </r>
    <r>
      <rPr>
        <b/>
        <u/>
        <sz val="12"/>
        <color indexed="8"/>
        <rFont val="Arial"/>
        <family val="2"/>
      </rPr>
      <t>Rappel pour l'accueil périscolaire</t>
    </r>
    <r>
      <rPr>
        <sz val="12"/>
        <color indexed="8"/>
        <rFont val="Arial"/>
        <family val="2"/>
      </rPr>
      <t xml:space="preserve">
Pour les autres jours, sur l'amplitude de la pause méridienne, une heure doit obligatoirement être déduite pour le temps du repas.
Exemple :
Pause méridienne de 11 h 30 à 13 h 30 (amplitude de 2 heures).
Déclarer une heure de présence enfant pour le versement de la prestation de service.
</t>
    </r>
  </si>
  <si>
    <t>REEL 2016</t>
  </si>
  <si>
    <t>Au cours de l'année 2016, y a-t-il eu des changements prévus dans la gestion de l'activité :</t>
  </si>
  <si>
    <r>
      <t xml:space="preserve">
</t>
    </r>
    <r>
      <rPr>
        <b/>
        <sz val="28"/>
        <rFont val="Arial"/>
        <family val="2"/>
      </rPr>
      <t>ACTIVITES PERISCOLAIRES – ACTIVITE REELLE 2016</t>
    </r>
    <r>
      <rPr>
        <b/>
        <sz val="24"/>
        <rFont val="Arial"/>
        <family val="2"/>
        <charset val="1"/>
      </rPr>
      <t xml:space="preserve">
</t>
    </r>
    <r>
      <rPr>
        <b/>
        <sz val="20"/>
        <color indexed="17"/>
        <rFont val="Arial"/>
        <family val="2"/>
        <charset val="1"/>
      </rPr>
      <t xml:space="preserve">
</t>
    </r>
    <r>
      <rPr>
        <b/>
        <sz val="24"/>
        <color indexed="17"/>
        <rFont val="Times New Roman"/>
        <family val="1"/>
      </rPr>
      <t/>
    </r>
  </si>
  <si>
    <t>JANVIER A JUILLET (107 jours maxi)</t>
  </si>
  <si>
    <t>SEPTEMBRE A DECEMBRE (66 jours maxi) Y COMPRIS LE MERCREDI</t>
  </si>
  <si>
    <t>JANVIER A JUILLET (107 jours maxi) Y COMPRIS LE MERCREDI</t>
  </si>
  <si>
    <t>SEPTEMBRE A DECEMBRE (66  jours maxi) Y COMPRIS LE MERCREDI</t>
  </si>
  <si>
    <t>RETENU CAF</t>
  </si>
  <si>
    <t>COMPTE DE RESULTAT 2016</t>
  </si>
  <si>
    <r>
      <rPr>
        <b/>
        <sz val="12"/>
        <color theme="1"/>
        <rFont val="Arial"/>
        <family val="2"/>
      </rPr>
      <t xml:space="preserve">Grilles de tarification de l'accueil de loisirs pour 2016/2017.
</t>
    </r>
    <r>
      <rPr>
        <sz val="12"/>
        <color theme="1"/>
        <rFont val="Arial"/>
        <family val="2"/>
      </rPr>
      <t xml:space="preserve">
</t>
    </r>
    <r>
      <rPr>
        <b/>
        <sz val="12"/>
        <color theme="1"/>
        <rFont val="Arial"/>
        <family val="2"/>
      </rPr>
      <t>Si plusieurs collectivités locales vous versent une subvention, nous fournir une attestation détaillant le montant versé par chacune d'elles.</t>
    </r>
    <r>
      <rPr>
        <sz val="12"/>
        <color theme="1"/>
        <rFont val="Arial"/>
        <family val="2"/>
      </rPr>
      <t xml:space="preserve">
</t>
    </r>
    <r>
      <rPr>
        <b/>
        <sz val="12"/>
        <color theme="1"/>
        <rFont val="Arial"/>
        <family val="2"/>
      </rPr>
      <t>Récépissé de la déclaration faite auprès de la Direction départementale de la cohésion sociale (Ddcs) accompagné des fiches complémentaires pour les années 2015/2016 et 2016/2017.</t>
    </r>
    <r>
      <rPr>
        <sz val="12"/>
        <color theme="1"/>
        <rFont val="Arial"/>
        <family val="2"/>
      </rPr>
      <t xml:space="preserve">
</t>
    </r>
    <r>
      <rPr>
        <b/>
        <sz val="12"/>
        <color theme="1"/>
        <rFont val="Arial"/>
        <family val="2"/>
      </rPr>
      <t xml:space="preserve">Règlement de fonctionnement en cas de modification en 2016 : la date de la dernière actualisation doit </t>
    </r>
    <r>
      <rPr>
        <b/>
        <u/>
        <sz val="12"/>
        <color theme="1"/>
        <rFont val="Arial"/>
        <family val="2"/>
      </rPr>
      <t>obligatoirement</t>
    </r>
    <r>
      <rPr>
        <b/>
        <sz val="12"/>
        <color theme="1"/>
        <rFont val="Arial"/>
        <family val="2"/>
      </rPr>
      <t xml:space="preserve"> être mentionnée.</t>
    </r>
  </si>
  <si>
    <t xml:space="preserve">Périscolaire : </t>
  </si>
  <si>
    <t>Heures d'ouverture du mercredi :</t>
  </si>
  <si>
    <t xml:space="preserve"> - 6 ans
MERCREDI</t>
  </si>
  <si>
    <t>APRES-MIDI</t>
  </si>
  <si>
    <t>TOTAL – 6 ANS MERCREDI</t>
  </si>
  <si>
    <t xml:space="preserve"> + 6 ans
MERCREDI</t>
  </si>
  <si>
    <t>TOTAL + 6 ANS MERCREDI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</si>
</sst>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quot;.&quot;##&quot;.&quot;##&quot;.&quot;##&quot;.&quot;##"/>
    <numFmt numFmtId="165" formatCode="#,##0.00\ &quot;€&quot;"/>
    <numFmt numFmtId="166" formatCode="_-* #,##0.00\ _€_-;\-* #,##0.00\ _€_-;_-* \-??\ _€_-;_-@_-"/>
    <numFmt numFmtId="167" formatCode="dd/mm/yy;@"/>
  </numFmts>
  <fonts count="97">
    <font>
      <sz val="11"/>
      <color theme="1"/>
      <name val="Calibri"/>
      <family val="2"/>
      <scheme val="minor"/>
    </font>
    <font>
      <sz val="11"/>
      <color theme="1"/>
      <name val="Arial"/>
      <family val="2"/>
    </font>
    <font>
      <sz val="11"/>
      <color theme="1"/>
      <name val="Arial"/>
      <family val="2"/>
    </font>
    <font>
      <sz val="11"/>
      <color indexed="8"/>
      <name val="Calibri"/>
      <family val="2"/>
    </font>
    <font>
      <sz val="11"/>
      <name val="Arial"/>
      <family val="2"/>
    </font>
    <font>
      <b/>
      <sz val="14"/>
      <name val="Arial"/>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1"/>
      <color indexed="9"/>
      <name val="Calibri"/>
      <family val="2"/>
    </font>
    <font>
      <sz val="10"/>
      <color indexed="9"/>
      <name val="Arial"/>
      <family val="2"/>
    </font>
    <font>
      <sz val="12"/>
      <color indexed="8"/>
      <name val="Arial"/>
      <family val="2"/>
    </font>
    <font>
      <b/>
      <u/>
      <sz val="12"/>
      <color indexed="8"/>
      <name val="Arial"/>
      <family val="2"/>
    </font>
    <font>
      <sz val="12"/>
      <color indexed="8"/>
      <name val="Wingdings"/>
      <charset val="2"/>
    </font>
    <font>
      <sz val="10"/>
      <name val="Arial"/>
      <family val="2"/>
    </font>
    <font>
      <b/>
      <sz val="24"/>
      <color indexed="17"/>
      <name val="Arial"/>
      <family val="2"/>
      <charset val="1"/>
    </font>
    <font>
      <b/>
      <sz val="24"/>
      <name val="Arial"/>
      <family val="2"/>
      <charset val="1"/>
    </font>
    <font>
      <b/>
      <sz val="20"/>
      <color indexed="17"/>
      <name val="Arial"/>
      <family val="2"/>
      <charset val="1"/>
    </font>
    <font>
      <b/>
      <sz val="24"/>
      <color indexed="17"/>
      <name val="Times New Roman"/>
      <family val="1"/>
    </font>
    <font>
      <sz val="10"/>
      <name val="Arial"/>
      <family val="2"/>
      <charset val="1"/>
    </font>
    <font>
      <b/>
      <sz val="20"/>
      <name val="Arial"/>
      <family val="2"/>
      <charset val="1"/>
    </font>
    <font>
      <b/>
      <sz val="22"/>
      <color indexed="12"/>
      <name val="Arial"/>
      <family val="2"/>
      <charset val="1"/>
    </font>
    <font>
      <b/>
      <sz val="16"/>
      <color indexed="10"/>
      <name val="Arial"/>
      <family val="2"/>
      <charset val="1"/>
    </font>
    <font>
      <b/>
      <sz val="16"/>
      <color indexed="12"/>
      <name val="Arial"/>
      <family val="2"/>
      <charset val="1"/>
    </font>
    <font>
      <b/>
      <sz val="18"/>
      <name val="Arial"/>
      <family val="2"/>
      <charset val="1"/>
    </font>
    <font>
      <sz val="16"/>
      <name val="Arial"/>
      <family val="2"/>
      <charset val="1"/>
    </font>
    <font>
      <b/>
      <u/>
      <sz val="16"/>
      <color indexed="17"/>
      <name val="Arial"/>
      <family val="2"/>
      <charset val="1"/>
    </font>
    <font>
      <sz val="18"/>
      <name val="Arial"/>
      <family val="2"/>
      <charset val="1"/>
    </font>
    <font>
      <b/>
      <sz val="18"/>
      <color indexed="12"/>
      <name val="Arial"/>
      <family val="2"/>
      <charset val="1"/>
    </font>
    <font>
      <sz val="12"/>
      <name val="Arial"/>
      <family val="2"/>
      <charset val="1"/>
    </font>
    <font>
      <b/>
      <sz val="20"/>
      <color indexed="9"/>
      <name val="Arial"/>
      <family val="2"/>
      <charset val="1"/>
    </font>
    <font>
      <b/>
      <sz val="22"/>
      <name val="Arial"/>
      <family val="2"/>
      <charset val="1"/>
    </font>
    <font>
      <sz val="22"/>
      <name val="Arial"/>
      <family val="2"/>
      <charset val="1"/>
    </font>
    <font>
      <sz val="22"/>
      <color indexed="12"/>
      <name val="Arial"/>
      <family val="2"/>
      <charset val="1"/>
    </font>
    <font>
      <sz val="11"/>
      <name val="Arial"/>
      <family val="2"/>
      <charset val="1"/>
    </font>
    <font>
      <b/>
      <sz val="18"/>
      <color indexed="62"/>
      <name val="Cambria"/>
      <family val="2"/>
    </font>
    <font>
      <sz val="18"/>
      <name val="Arial"/>
      <family val="2"/>
    </font>
    <font>
      <sz val="18"/>
      <name val="Wingdings"/>
      <charset val="2"/>
    </font>
    <font>
      <b/>
      <u/>
      <sz val="18"/>
      <name val="Arial"/>
      <family val="2"/>
    </font>
    <font>
      <b/>
      <sz val="18"/>
      <name val="Arial"/>
      <family val="2"/>
    </font>
    <font>
      <b/>
      <sz val="20"/>
      <name val="Arial"/>
      <family val="2"/>
    </font>
    <font>
      <sz val="14"/>
      <name val="Arial"/>
      <family val="2"/>
    </font>
    <font>
      <sz val="20"/>
      <name val="Arial"/>
      <family val="2"/>
    </font>
    <font>
      <sz val="10"/>
      <color indexed="17"/>
      <name val="Arial"/>
      <family val="2"/>
    </font>
    <font>
      <b/>
      <sz val="15"/>
      <color indexed="62"/>
      <name val="Calibri"/>
      <family val="2"/>
    </font>
    <font>
      <b/>
      <sz val="13"/>
      <color indexed="62"/>
      <name val="Calibri"/>
      <family val="2"/>
    </font>
    <font>
      <b/>
      <sz val="11"/>
      <color indexed="62"/>
      <name val="Calibri"/>
      <family val="2"/>
    </font>
    <font>
      <b/>
      <sz val="16"/>
      <name val="Arial"/>
      <family val="2"/>
    </font>
    <font>
      <b/>
      <sz val="10"/>
      <name val="Arial"/>
      <family val="2"/>
    </font>
    <font>
      <b/>
      <u/>
      <sz val="12"/>
      <name val="Arial"/>
      <family val="2"/>
    </font>
    <font>
      <sz val="12"/>
      <name val="Arial"/>
      <family val="2"/>
    </font>
    <font>
      <b/>
      <u/>
      <sz val="16"/>
      <name val="Arial"/>
      <family val="2"/>
    </font>
    <font>
      <b/>
      <sz val="24"/>
      <name val="Arial"/>
      <family val="2"/>
    </font>
    <font>
      <b/>
      <sz val="24"/>
      <name val="DejaVu Serif Condensed"/>
      <family val="1"/>
    </font>
    <font>
      <b/>
      <sz val="13"/>
      <name val="DejaVu Serif Condensed"/>
      <family val="1"/>
    </font>
    <font>
      <b/>
      <sz val="10.5"/>
      <name val="DejaVu Serif Condensed"/>
      <family val="1"/>
    </font>
    <font>
      <sz val="8"/>
      <name val="Arial"/>
      <family val="2"/>
    </font>
    <font>
      <b/>
      <sz val="8"/>
      <name val="Arial"/>
      <family val="2"/>
    </font>
    <font>
      <b/>
      <sz val="18"/>
      <name val="Comic Sans MS"/>
      <family val="4"/>
    </font>
    <font>
      <sz val="18"/>
      <name val="Comic Sans MS"/>
      <family val="4"/>
    </font>
    <font>
      <sz val="9"/>
      <name val="Arial"/>
      <family val="2"/>
    </font>
    <font>
      <sz val="10"/>
      <name val="Arial"/>
      <family val="2"/>
    </font>
    <font>
      <b/>
      <sz val="12"/>
      <color indexed="8"/>
      <name val="Arial"/>
      <family val="2"/>
    </font>
    <font>
      <b/>
      <sz val="28"/>
      <name val="Arial"/>
      <family val="2"/>
    </font>
    <font>
      <u/>
      <sz val="12"/>
      <color indexed="8"/>
      <name val="Arial"/>
      <family val="2"/>
    </font>
    <font>
      <sz val="11"/>
      <color indexed="8"/>
      <name val="Arial"/>
      <family val="2"/>
    </font>
    <font>
      <sz val="10"/>
      <name val="Wingdings"/>
      <charset val="2"/>
    </font>
    <font>
      <u/>
      <sz val="11"/>
      <color indexed="8"/>
      <name val="Arial"/>
      <family val="2"/>
    </font>
    <font>
      <b/>
      <sz val="11"/>
      <color theme="1"/>
      <name val="Calibri"/>
      <family val="2"/>
      <scheme val="minor"/>
    </font>
    <font>
      <sz val="11"/>
      <color theme="1"/>
      <name val="Arial"/>
      <family val="2"/>
    </font>
    <font>
      <b/>
      <sz val="14"/>
      <color theme="1"/>
      <name val="Arial"/>
      <family val="2"/>
    </font>
    <font>
      <sz val="10"/>
      <color theme="0"/>
      <name val="Arial"/>
      <family val="2"/>
    </font>
    <font>
      <sz val="11"/>
      <color theme="0"/>
      <name val="Arial"/>
      <family val="2"/>
    </font>
    <font>
      <b/>
      <u/>
      <sz val="16"/>
      <color theme="1"/>
      <name val="Arial"/>
      <family val="2"/>
    </font>
    <font>
      <b/>
      <sz val="11"/>
      <color theme="1"/>
      <name val="Arial"/>
      <family val="2"/>
    </font>
    <font>
      <sz val="14"/>
      <color theme="1"/>
      <name val="Arial"/>
      <family val="2"/>
    </font>
    <font>
      <sz val="12"/>
      <color theme="1"/>
      <name val="Arial"/>
      <family val="2"/>
    </font>
    <font>
      <b/>
      <u/>
      <sz val="14"/>
      <color theme="1"/>
      <name val="Arial"/>
      <family val="2"/>
    </font>
    <font>
      <b/>
      <sz val="20"/>
      <color theme="0"/>
      <name val="Arial"/>
      <family val="2"/>
    </font>
    <font>
      <b/>
      <u/>
      <sz val="12"/>
      <color theme="1"/>
      <name val="Arial"/>
      <family val="2"/>
    </font>
    <font>
      <sz val="12"/>
      <color theme="1"/>
      <name val="Calibri"/>
      <family val="2"/>
      <scheme val="minor"/>
    </font>
    <font>
      <b/>
      <sz val="12"/>
      <color theme="1"/>
      <name val="Arial"/>
      <family val="2"/>
    </font>
    <font>
      <b/>
      <sz val="18"/>
      <color theme="0"/>
      <name val="Arial"/>
      <family val="2"/>
    </font>
    <font>
      <b/>
      <sz val="20"/>
      <color theme="0"/>
      <name val="Arial"/>
      <family val="2"/>
      <charset val="1"/>
    </font>
    <font>
      <sz val="16"/>
      <color theme="1"/>
      <name val="Arial"/>
      <family val="2"/>
    </font>
    <font>
      <b/>
      <i/>
      <sz val="14"/>
      <color theme="1"/>
      <name val="Arial"/>
      <family val="2"/>
    </font>
    <font>
      <u/>
      <sz val="14"/>
      <color theme="1"/>
      <name val="Arial"/>
      <family val="2"/>
    </font>
    <font>
      <b/>
      <sz val="12"/>
      <color rgb="FFC00000"/>
      <name val="Arial"/>
      <family val="2"/>
    </font>
    <font>
      <b/>
      <sz val="16"/>
      <color theme="1"/>
      <name val="Arial"/>
      <family val="2"/>
    </font>
  </fonts>
  <fills count="30">
    <fill>
      <patternFill patternType="none"/>
    </fill>
    <fill>
      <patternFill patternType="gray125"/>
    </fill>
    <fill>
      <patternFill patternType="solid">
        <fgColor indexed="27"/>
        <bgColor indexed="41"/>
      </patternFill>
    </fill>
    <fill>
      <patternFill patternType="solid">
        <fgColor indexed="26"/>
        <bgColor indexed="9"/>
      </patternFill>
    </fill>
    <fill>
      <patternFill patternType="solid">
        <fgColor indexed="44"/>
        <bgColor indexed="22"/>
      </patternFill>
    </fill>
    <fill>
      <patternFill patternType="solid">
        <fgColor indexed="43"/>
        <bgColor indexed="26"/>
      </patternFill>
    </fill>
    <fill>
      <patternFill patternType="solid">
        <fgColor indexed="22"/>
        <bgColor indexed="31"/>
      </patternFill>
    </fill>
    <fill>
      <patternFill patternType="solid">
        <fgColor indexed="29"/>
        <bgColor indexed="45"/>
      </patternFill>
    </fill>
    <fill>
      <patternFill patternType="solid">
        <fgColor indexed="47"/>
        <bgColor indexed="22"/>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
      <patternFill patternType="solid">
        <fgColor indexed="55"/>
        <bgColor indexed="23"/>
      </patternFill>
    </fill>
    <fill>
      <patternFill patternType="solid">
        <fgColor indexed="9"/>
        <bgColor indexed="26"/>
      </patternFill>
    </fill>
    <fill>
      <patternFill patternType="solid">
        <fgColor indexed="9"/>
        <bgColor indexed="43"/>
      </patternFill>
    </fill>
    <fill>
      <patternFill patternType="solid">
        <fgColor indexed="31"/>
        <bgColor indexed="22"/>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rgb="FFCCCCFF"/>
        <bgColor indexed="31"/>
      </patternFill>
    </fill>
    <fill>
      <patternFill patternType="solid">
        <fgColor rgb="FFCCCCFF"/>
        <bgColor indexed="64"/>
      </patternFill>
    </fill>
    <fill>
      <patternFill patternType="solid">
        <fgColor rgb="FFCCFFFF"/>
        <bgColor indexed="9"/>
      </patternFill>
    </fill>
    <fill>
      <patternFill patternType="solid">
        <fgColor rgb="FF0070C0"/>
        <bgColor indexed="64"/>
      </patternFill>
    </fill>
    <fill>
      <patternFill patternType="solid">
        <fgColor theme="9" tint="0.59999389629810485"/>
        <bgColor indexed="64"/>
      </patternFill>
    </fill>
    <fill>
      <patternFill patternType="solid">
        <fgColor rgb="FFEAEAEA"/>
        <bgColor indexed="64"/>
      </patternFill>
    </fill>
    <fill>
      <patternFill patternType="solid">
        <fgColor rgb="FFFF9900"/>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top/>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8"/>
      </left>
      <right style="thin">
        <color indexed="8"/>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right style="medium">
        <color indexed="64"/>
      </right>
      <top style="double">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8"/>
      </left>
      <right style="hair">
        <color indexed="8"/>
      </right>
      <top style="hair">
        <color indexed="8"/>
      </top>
      <bottom style="hair">
        <color indexed="8"/>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style="medium">
        <color indexed="8"/>
      </left>
      <right style="hair">
        <color indexed="8"/>
      </right>
      <top style="medium">
        <color indexed="8"/>
      </top>
      <bottom style="hair">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indexed="8"/>
      </left>
      <right/>
      <top/>
      <bottom/>
      <diagonal/>
    </border>
    <border>
      <left style="thin">
        <color indexed="8"/>
      </left>
      <right style="thin">
        <color indexed="8"/>
      </right>
      <top/>
      <bottom style="medium">
        <color indexed="8"/>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hair">
        <color indexed="8"/>
      </bottom>
      <diagonal/>
    </border>
    <border>
      <left style="medium">
        <color indexed="8"/>
      </left>
      <right style="medium">
        <color indexed="8"/>
      </right>
      <top style="medium">
        <color indexed="8"/>
      </top>
      <bottom style="hair">
        <color indexed="8"/>
      </bottom>
      <diagonal/>
    </border>
    <border>
      <left style="medium">
        <color indexed="8"/>
      </left>
      <right style="medium">
        <color indexed="8"/>
      </right>
      <top style="hair">
        <color indexed="8"/>
      </top>
      <bottom style="hair">
        <color indexed="8"/>
      </bottom>
      <diagonal/>
    </border>
    <border>
      <left style="medium">
        <color indexed="8"/>
      </left>
      <right style="medium">
        <color indexed="8"/>
      </right>
      <top style="hair">
        <color indexed="8"/>
      </top>
      <bottom style="medium">
        <color indexed="8"/>
      </bottom>
      <diagonal/>
    </border>
    <border>
      <left style="medium">
        <color indexed="8"/>
      </left>
      <right/>
      <top/>
      <bottom style="hair">
        <color indexed="8"/>
      </bottom>
      <diagonal/>
    </border>
    <border>
      <left/>
      <right style="hair">
        <color indexed="8"/>
      </right>
      <top/>
      <bottom style="hair">
        <color indexed="8"/>
      </bottom>
      <diagonal/>
    </border>
  </borders>
  <cellStyleXfs count="48">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0" borderId="0" applyNumberFormat="0" applyFill="0" applyBorder="0" applyAlignment="0" applyProtection="0"/>
    <xf numFmtId="0" fontId="8" fillId="2" borderId="1" applyNumberFormat="0" applyAlignment="0" applyProtection="0"/>
    <xf numFmtId="0" fontId="9" fillId="0" borderId="2" applyNumberFormat="0" applyFill="0" applyAlignment="0" applyProtection="0"/>
    <xf numFmtId="0" fontId="22" fillId="3" borderId="3" applyNumberFormat="0" applyAlignment="0" applyProtection="0"/>
    <xf numFmtId="0" fontId="10" fillId="8" borderId="1" applyNumberFormat="0" applyAlignment="0" applyProtection="0"/>
    <xf numFmtId="0" fontId="11" fillId="14" borderId="0" applyNumberFormat="0" applyBorder="0" applyAlignment="0" applyProtection="0"/>
    <xf numFmtId="166" fontId="22" fillId="0" borderId="0" applyFill="0" applyBorder="0" applyAlignment="0" applyProtection="0"/>
    <xf numFmtId="0" fontId="12" fillId="8" borderId="0" applyNumberFormat="0" applyBorder="0" applyAlignment="0" applyProtection="0"/>
    <xf numFmtId="0" fontId="22" fillId="0" borderId="0"/>
    <xf numFmtId="0" fontId="69" fillId="0" borderId="0"/>
    <xf numFmtId="0" fontId="22" fillId="0" borderId="0"/>
    <xf numFmtId="0" fontId="51" fillId="0" borderId="0" applyNumberFormat="0" applyFill="0" applyBorder="0" applyAlignment="0" applyProtection="0"/>
    <xf numFmtId="0" fontId="13" fillId="15" borderId="0" applyNumberFormat="0" applyBorder="0" applyAlignment="0" applyProtection="0"/>
    <xf numFmtId="0" fontId="14" fillId="2" borderId="4" applyNumberFormat="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52" fillId="0" borderId="5" applyNumberFormat="0" applyFill="0" applyAlignment="0" applyProtection="0"/>
    <xf numFmtId="0" fontId="53" fillId="0" borderId="6" applyNumberFormat="0" applyFill="0" applyAlignment="0" applyProtection="0"/>
    <xf numFmtId="0" fontId="54" fillId="0" borderId="7" applyNumberFormat="0" applyFill="0" applyAlignment="0" applyProtection="0"/>
    <xf numFmtId="0" fontId="54" fillId="0" borderId="0" applyNumberFormat="0" applyFill="0" applyBorder="0" applyAlignment="0" applyProtection="0"/>
    <xf numFmtId="0" fontId="16" fillId="0" borderId="8" applyNumberFormat="0" applyFill="0" applyAlignment="0" applyProtection="0"/>
    <xf numFmtId="0" fontId="17" fillId="16" borderId="9" applyNumberFormat="0" applyAlignment="0" applyProtection="0"/>
  </cellStyleXfs>
  <cellXfs count="468">
    <xf numFmtId="0" fontId="0" fillId="0" borderId="0" xfId="0"/>
    <xf numFmtId="4" fontId="39" fillId="0" borderId="10" xfId="31" applyNumberFormat="1" applyFont="1" applyFill="1" applyBorder="1" applyAlignment="1" applyProtection="1">
      <alignment horizontal="center" vertical="center" wrapText="1"/>
      <protection locked="0"/>
    </xf>
    <xf numFmtId="3" fontId="29" fillId="5" borderId="10" xfId="33" applyNumberFormat="1" applyFont="1" applyFill="1" applyBorder="1" applyAlignment="1" applyProtection="1">
      <alignment horizontal="center" vertical="center" wrapText="1"/>
    </xf>
    <xf numFmtId="49" fontId="32" fillId="5" borderId="10" xfId="33" applyNumberFormat="1" applyFont="1" applyFill="1" applyBorder="1" applyAlignment="1" applyProtection="1">
      <alignment horizontal="center" vertical="center" wrapText="1"/>
    </xf>
    <xf numFmtId="166" fontId="39" fillId="5" borderId="10" xfId="31" applyFont="1" applyFill="1" applyBorder="1" applyAlignment="1" applyProtection="1">
      <alignment horizontal="center" vertical="center" wrapText="1"/>
    </xf>
    <xf numFmtId="4" fontId="39" fillId="0" borderId="11" xfId="31" applyNumberFormat="1" applyFont="1" applyFill="1" applyBorder="1" applyAlignment="1" applyProtection="1">
      <alignment horizontal="center" vertical="center" wrapText="1"/>
      <protection locked="0"/>
    </xf>
    <xf numFmtId="166" fontId="39" fillId="5" borderId="11" xfId="31" applyFont="1" applyFill="1" applyBorder="1" applyAlignment="1" applyProtection="1">
      <alignment horizontal="center" vertical="center" wrapText="1"/>
    </xf>
    <xf numFmtId="0" fontId="47" fillId="20" borderId="12" xfId="33" applyFont="1" applyFill="1" applyBorder="1" applyAlignment="1" applyProtection="1">
      <alignment vertical="center"/>
    </xf>
    <xf numFmtId="0" fontId="64" fillId="0" borderId="0" xfId="33" applyFont="1" applyProtection="1"/>
    <xf numFmtId="0" fontId="65" fillId="0" borderId="0" xfId="33" applyFont="1" applyProtection="1"/>
    <xf numFmtId="0" fontId="64" fillId="0" borderId="0" xfId="33" applyFont="1" applyFill="1" applyBorder="1" applyAlignment="1" applyProtection="1">
      <alignment vertical="center"/>
    </xf>
    <xf numFmtId="0" fontId="64" fillId="0" borderId="0" xfId="33" applyFont="1" applyAlignment="1" applyProtection="1">
      <alignment vertical="center"/>
    </xf>
    <xf numFmtId="0" fontId="64" fillId="0" borderId="0" xfId="33" applyFont="1" applyFill="1" applyBorder="1" applyAlignment="1" applyProtection="1">
      <alignment horizontal="left"/>
    </xf>
    <xf numFmtId="0" fontId="64" fillId="0" borderId="0" xfId="33" applyFont="1" applyAlignment="1" applyProtection="1">
      <alignment horizontal="left"/>
    </xf>
    <xf numFmtId="0" fontId="64" fillId="0" borderId="0" xfId="33" applyFont="1" applyFill="1" applyBorder="1" applyAlignment="1" applyProtection="1">
      <alignment horizontal="left" vertical="center"/>
    </xf>
    <xf numFmtId="0" fontId="64" fillId="0" borderId="0" xfId="33" applyFont="1" applyAlignment="1" applyProtection="1">
      <alignment horizontal="left" vertical="center"/>
    </xf>
    <xf numFmtId="0" fontId="64" fillId="0" borderId="0" xfId="33" applyFont="1" applyFill="1" applyBorder="1" applyProtection="1"/>
    <xf numFmtId="0" fontId="64" fillId="0" borderId="0" xfId="33" applyFont="1" applyFill="1" applyProtection="1"/>
    <xf numFmtId="0" fontId="22" fillId="21" borderId="0" xfId="33" applyFill="1" applyProtection="1">
      <protection locked="0"/>
    </xf>
    <xf numFmtId="0" fontId="32" fillId="21" borderId="0" xfId="33" applyFont="1" applyFill="1" applyBorder="1" applyAlignment="1" applyProtection="1">
      <alignment horizontal="right" vertical="center" wrapText="1"/>
      <protection locked="0"/>
    </xf>
    <xf numFmtId="0" fontId="35" fillId="0" borderId="0" xfId="33" applyFont="1" applyBorder="1" applyAlignment="1" applyProtection="1">
      <alignment horizontal="center" vertical="center" wrapText="1"/>
      <protection locked="0"/>
    </xf>
    <xf numFmtId="1" fontId="39" fillId="0" borderId="10" xfId="31" applyNumberFormat="1" applyFont="1" applyFill="1" applyBorder="1" applyAlignment="1" applyProtection="1">
      <alignment horizontal="center" vertical="center" wrapText="1"/>
      <protection locked="0"/>
    </xf>
    <xf numFmtId="0" fontId="22" fillId="0" borderId="0" xfId="35" applyAlignment="1" applyProtection="1">
      <alignment horizontal="right"/>
    </xf>
    <xf numFmtId="165" fontId="22" fillId="0" borderId="0" xfId="35" applyNumberFormat="1" applyProtection="1"/>
    <xf numFmtId="0" fontId="22" fillId="0" borderId="0" xfId="35" applyProtection="1"/>
    <xf numFmtId="165" fontId="22" fillId="0" borderId="0" xfId="35" applyNumberFormat="1" applyAlignment="1" applyProtection="1">
      <alignment horizontal="right"/>
    </xf>
    <xf numFmtId="165" fontId="22" fillId="0" borderId="0" xfId="35" applyNumberFormat="1" applyFill="1" applyBorder="1" applyProtection="1"/>
    <xf numFmtId="0" fontId="4" fillId="0" borderId="0" xfId="0" applyFont="1" applyProtection="1"/>
    <xf numFmtId="0" fontId="0" fillId="0" borderId="0" xfId="0" applyProtection="1"/>
    <xf numFmtId="0" fontId="77" fillId="0" borderId="0" xfId="0" applyFont="1" applyProtection="1"/>
    <xf numFmtId="0" fontId="77" fillId="0" borderId="0" xfId="0" applyFont="1" applyBorder="1" applyProtection="1"/>
    <xf numFmtId="0" fontId="77" fillId="0" borderId="0" xfId="0" applyFont="1" applyAlignment="1" applyProtection="1">
      <alignment horizontal="left"/>
    </xf>
    <xf numFmtId="0" fontId="78" fillId="0" borderId="0" xfId="0" applyFont="1" applyProtection="1"/>
    <xf numFmtId="0" fontId="77" fillId="22" borderId="0" xfId="0" applyFont="1" applyFill="1" applyProtection="1"/>
    <xf numFmtId="0" fontId="79" fillId="0" borderId="0" xfId="0" applyFont="1" applyProtection="1"/>
    <xf numFmtId="0" fontId="80" fillId="0" borderId="0" xfId="0" applyFont="1" applyProtection="1"/>
    <xf numFmtId="0" fontId="81" fillId="0" borderId="0" xfId="0" applyFont="1" applyProtection="1"/>
    <xf numFmtId="0" fontId="82" fillId="0" borderId="0" xfId="0" applyFont="1" applyProtection="1"/>
    <xf numFmtId="0" fontId="82" fillId="0" borderId="0" xfId="0" applyFont="1" applyAlignment="1" applyProtection="1">
      <alignment horizontal="left"/>
    </xf>
    <xf numFmtId="0" fontId="78" fillId="22" borderId="0" xfId="0" applyFont="1" applyFill="1" applyBorder="1" applyAlignment="1" applyProtection="1">
      <alignment vertical="center"/>
    </xf>
    <xf numFmtId="0" fontId="78" fillId="0" borderId="0" xfId="0" applyFont="1" applyAlignment="1" applyProtection="1">
      <alignment vertical="center" wrapText="1"/>
    </xf>
    <xf numFmtId="0" fontId="77" fillId="0" borderId="0" xfId="0" applyFont="1" applyAlignment="1" applyProtection="1">
      <alignment vertical="center"/>
    </xf>
    <xf numFmtId="0" fontId="83" fillId="0" borderId="0" xfId="0" applyFont="1" applyAlignment="1" applyProtection="1">
      <alignment vertical="center"/>
    </xf>
    <xf numFmtId="0" fontId="84" fillId="0" borderId="0" xfId="0" applyFont="1" applyAlignment="1" applyProtection="1">
      <alignment vertical="center"/>
    </xf>
    <xf numFmtId="49" fontId="84" fillId="0" borderId="0" xfId="0" applyNumberFormat="1" applyFont="1" applyAlignment="1" applyProtection="1">
      <alignment vertical="center"/>
    </xf>
    <xf numFmtId="0" fontId="73" fillId="0" borderId="0" xfId="0" applyFont="1" applyAlignment="1" applyProtection="1">
      <alignment vertical="center"/>
    </xf>
    <xf numFmtId="0" fontId="85" fillId="0" borderId="0" xfId="0" applyFont="1" applyAlignment="1" applyProtection="1">
      <alignment horizontal="left" vertical="center" wrapText="1"/>
    </xf>
    <xf numFmtId="0" fontId="84" fillId="0" borderId="13" xfId="0" applyFont="1" applyBorder="1" applyAlignment="1" applyProtection="1">
      <alignment horizontal="center" vertical="center"/>
    </xf>
    <xf numFmtId="0" fontId="84" fillId="0" borderId="14" xfId="0" applyFont="1" applyBorder="1" applyAlignment="1" applyProtection="1">
      <alignment horizontal="center" vertical="center"/>
    </xf>
    <xf numFmtId="0" fontId="84" fillId="0" borderId="14" xfId="0" applyFont="1" applyBorder="1" applyAlignment="1" applyProtection="1">
      <alignment horizontal="center" vertical="center" wrapText="1"/>
    </xf>
    <xf numFmtId="0" fontId="78" fillId="21" borderId="14" xfId="0" applyFont="1" applyFill="1" applyBorder="1" applyAlignment="1" applyProtection="1">
      <alignment horizontal="center" vertical="center"/>
      <protection locked="0"/>
    </xf>
    <xf numFmtId="0" fontId="21" fillId="0" borderId="0" xfId="0" applyFont="1" applyAlignment="1" applyProtection="1">
      <alignment horizontal="right" vertical="center"/>
      <protection locked="0"/>
    </xf>
    <xf numFmtId="0" fontId="84" fillId="0" borderId="14" xfId="0" applyFont="1" applyBorder="1" applyAlignment="1" applyProtection="1">
      <alignment horizontal="center" vertical="center"/>
      <protection locked="0"/>
    </xf>
    <xf numFmtId="0" fontId="84" fillId="0" borderId="14" xfId="0" applyFont="1" applyBorder="1" applyAlignment="1" applyProtection="1">
      <alignment horizontal="center" vertical="center" wrapText="1"/>
      <protection locked="0"/>
    </xf>
    <xf numFmtId="0" fontId="23" fillId="0" borderId="15" xfId="33" applyFont="1" applyBorder="1" applyAlignment="1" applyProtection="1">
      <alignment horizontal="center" vertical="center" wrapText="1"/>
    </xf>
    <xf numFmtId="0" fontId="27" fillId="0" borderId="0" xfId="33" applyFont="1" applyAlignment="1" applyProtection="1">
      <alignment vertical="center"/>
    </xf>
    <xf numFmtId="0" fontId="27" fillId="0" borderId="0" xfId="33" applyFont="1" applyProtection="1"/>
    <xf numFmtId="0" fontId="28" fillId="0" borderId="0" xfId="33" applyFont="1" applyBorder="1" applyAlignment="1" applyProtection="1">
      <alignment horizontal="center" vertical="center"/>
    </xf>
    <xf numFmtId="0" fontId="27" fillId="0" borderId="0" xfId="33" applyFont="1" applyFill="1" applyAlignment="1" applyProtection="1">
      <alignment vertical="center"/>
    </xf>
    <xf numFmtId="0" fontId="29" fillId="0" borderId="0" xfId="33" applyFont="1" applyFill="1" applyBorder="1" applyAlignment="1" applyProtection="1">
      <alignment horizontal="left" vertical="center"/>
    </xf>
    <xf numFmtId="0" fontId="29" fillId="0" borderId="0" xfId="33" applyFont="1" applyFill="1" applyBorder="1" applyAlignment="1" applyProtection="1">
      <alignment horizontal="right" vertical="center"/>
    </xf>
    <xf numFmtId="0" fontId="22" fillId="0" borderId="0" xfId="33" applyFill="1" applyProtection="1"/>
    <xf numFmtId="0" fontId="31" fillId="0" borderId="0" xfId="33" applyFont="1" applyFill="1" applyBorder="1" applyAlignment="1" applyProtection="1">
      <alignment horizontal="center" vertical="center"/>
    </xf>
    <xf numFmtId="0" fontId="44" fillId="0" borderId="0" xfId="33" applyFont="1" applyBorder="1" applyAlignment="1" applyProtection="1">
      <alignment horizontal="left" vertical="center" wrapText="1"/>
    </xf>
    <xf numFmtId="0" fontId="32" fillId="0" borderId="0" xfId="33" applyFont="1" applyBorder="1" applyAlignment="1" applyProtection="1">
      <alignment horizontal="right" vertical="center" wrapText="1"/>
    </xf>
    <xf numFmtId="0" fontId="32" fillId="0" borderId="0" xfId="33" applyFont="1" applyBorder="1" applyAlignment="1" applyProtection="1">
      <alignment horizontal="center" vertical="center" wrapText="1"/>
    </xf>
    <xf numFmtId="0" fontId="35" fillId="0" borderId="0" xfId="33" applyFont="1" applyProtection="1"/>
    <xf numFmtId="0" fontId="33" fillId="0" borderId="0" xfId="33" applyFont="1" applyBorder="1" applyProtection="1"/>
    <xf numFmtId="0" fontId="33" fillId="0" borderId="0" xfId="33" applyFont="1" applyProtection="1"/>
    <xf numFmtId="0" fontId="33" fillId="0" borderId="0" xfId="33" applyFont="1" applyAlignment="1" applyProtection="1">
      <alignment horizontal="right"/>
    </xf>
    <xf numFmtId="0" fontId="31" fillId="0" borderId="0" xfId="33" applyFont="1" applyBorder="1" applyAlignment="1" applyProtection="1">
      <alignment horizontal="center" vertical="center"/>
    </xf>
    <xf numFmtId="0" fontId="30" fillId="0" borderId="0" xfId="33" applyFont="1" applyBorder="1" applyAlignment="1" applyProtection="1">
      <alignment horizontal="center" vertical="center"/>
    </xf>
    <xf numFmtId="0" fontId="34" fillId="0" borderId="0" xfId="33" applyFont="1" applyFill="1" applyBorder="1" applyAlignment="1" applyProtection="1">
      <alignment horizontal="left" vertical="center"/>
    </xf>
    <xf numFmtId="0" fontId="36" fillId="5" borderId="16" xfId="33" applyFont="1" applyFill="1" applyBorder="1" applyAlignment="1" applyProtection="1">
      <alignment horizontal="center" vertical="center" wrapText="1"/>
    </xf>
    <xf numFmtId="0" fontId="36" fillId="5" borderId="17" xfId="33" applyFont="1" applyFill="1" applyBorder="1" applyAlignment="1" applyProtection="1">
      <alignment horizontal="center" vertical="center" wrapText="1"/>
    </xf>
    <xf numFmtId="0" fontId="36" fillId="0" borderId="0" xfId="33" applyFont="1" applyFill="1" applyBorder="1" applyAlignment="1" applyProtection="1">
      <alignment horizontal="center" vertical="center" wrapText="1"/>
    </xf>
    <xf numFmtId="0" fontId="37" fillId="0" borderId="0" xfId="33" applyFont="1" applyAlignment="1" applyProtection="1">
      <alignment vertical="center"/>
    </xf>
    <xf numFmtId="0" fontId="38" fillId="0" borderId="0" xfId="33" applyFont="1" applyFill="1" applyBorder="1" applyAlignment="1" applyProtection="1">
      <alignment horizontal="center" vertical="center" wrapText="1"/>
    </xf>
    <xf numFmtId="49" fontId="32" fillId="0" borderId="10" xfId="33" applyNumberFormat="1" applyFont="1" applyFill="1" applyBorder="1" applyAlignment="1" applyProtection="1">
      <alignment horizontal="center" vertical="center" wrapText="1"/>
    </xf>
    <xf numFmtId="10" fontId="40" fillId="0" borderId="0" xfId="31" applyNumberFormat="1" applyFont="1" applyFill="1" applyBorder="1" applyAlignment="1" applyProtection="1">
      <alignment horizontal="center" vertical="center" wrapText="1"/>
    </xf>
    <xf numFmtId="10" fontId="40" fillId="0" borderId="0" xfId="33" applyNumberFormat="1" applyFont="1" applyFill="1" applyBorder="1" applyAlignment="1" applyProtection="1">
      <alignment horizontal="center" vertical="center"/>
    </xf>
    <xf numFmtId="10" fontId="41" fillId="0" borderId="0" xfId="33" applyNumberFormat="1" applyFont="1" applyFill="1" applyBorder="1" applyAlignment="1" applyProtection="1">
      <alignment horizontal="center" vertical="center" wrapText="1"/>
    </xf>
    <xf numFmtId="3" fontId="29" fillId="0" borderId="0" xfId="33" applyNumberFormat="1" applyFont="1" applyFill="1" applyBorder="1" applyAlignment="1" applyProtection="1">
      <alignment horizontal="center" vertical="center" wrapText="1"/>
    </xf>
    <xf numFmtId="0" fontId="42" fillId="0" borderId="0" xfId="33" applyFont="1" applyAlignment="1" applyProtection="1">
      <alignment vertical="center"/>
    </xf>
    <xf numFmtId="49" fontId="32" fillId="0" borderId="0" xfId="33" applyNumberFormat="1" applyFont="1" applyFill="1" applyBorder="1" applyAlignment="1" applyProtection="1">
      <alignment horizontal="center" vertical="center" wrapText="1"/>
    </xf>
    <xf numFmtId="0" fontId="35" fillId="0" borderId="0" xfId="33" applyFont="1" applyAlignment="1" applyProtection="1">
      <alignment vertical="center"/>
    </xf>
    <xf numFmtId="0" fontId="46" fillId="0" borderId="0" xfId="33" applyFont="1" applyAlignment="1" applyProtection="1">
      <alignment horizontal="left" vertical="center"/>
    </xf>
    <xf numFmtId="0" fontId="44" fillId="0" borderId="0" xfId="33" applyFont="1" applyAlignment="1" applyProtection="1">
      <alignment vertical="center"/>
    </xf>
    <xf numFmtId="0" fontId="44" fillId="0" borderId="0" xfId="33" applyFont="1" applyProtection="1"/>
    <xf numFmtId="0" fontId="47" fillId="0" borderId="0" xfId="33" applyFont="1" applyAlignment="1" applyProtection="1">
      <alignment horizontal="left" wrapText="1"/>
    </xf>
    <xf numFmtId="0" fontId="47" fillId="0" borderId="0" xfId="33" applyFont="1" applyAlignment="1" applyProtection="1">
      <alignment vertical="center"/>
    </xf>
    <xf numFmtId="0" fontId="47" fillId="0" borderId="0" xfId="33" applyFont="1" applyProtection="1"/>
    <xf numFmtId="0" fontId="44" fillId="0" borderId="0" xfId="33" applyFont="1" applyAlignment="1" applyProtection="1">
      <alignment horizontal="left" wrapText="1"/>
    </xf>
    <xf numFmtId="0" fontId="22" fillId="0" borderId="0" xfId="33" applyAlignment="1" applyProtection="1">
      <alignment horizontal="center"/>
    </xf>
    <xf numFmtId="0" fontId="18" fillId="0" borderId="0" xfId="33" applyFont="1" applyFill="1" applyProtection="1"/>
    <xf numFmtId="0" fontId="22" fillId="0" borderId="0" xfId="33" applyAlignment="1" applyProtection="1">
      <alignment vertical="center"/>
    </xf>
    <xf numFmtId="0" fontId="22" fillId="0" borderId="0" xfId="33" applyFont="1" applyProtection="1"/>
    <xf numFmtId="0" fontId="27" fillId="0" borderId="0" xfId="33" applyFont="1" applyBorder="1" applyAlignment="1" applyProtection="1">
      <alignment horizontal="center" vertical="center"/>
    </xf>
    <xf numFmtId="0" fontId="22" fillId="0" borderId="0" xfId="33" applyProtection="1"/>
    <xf numFmtId="0" fontId="56" fillId="0" borderId="0" xfId="33" applyFont="1" applyAlignment="1" applyProtection="1">
      <alignment vertical="center"/>
    </xf>
    <xf numFmtId="0" fontId="74" fillId="0" borderId="0" xfId="33" applyFont="1" applyFill="1" applyBorder="1" applyAlignment="1" applyProtection="1">
      <alignment horizontal="right" vertical="center"/>
      <protection locked="0"/>
    </xf>
    <xf numFmtId="0" fontId="27" fillId="0" borderId="0" xfId="33" applyFont="1" applyFill="1" applyBorder="1" applyAlignment="1" applyProtection="1">
      <alignment horizontal="left" vertical="center"/>
    </xf>
    <xf numFmtId="0" fontId="22" fillId="0" borderId="0" xfId="33" applyFont="1" applyAlignment="1" applyProtection="1">
      <alignment horizontal="right"/>
    </xf>
    <xf numFmtId="167" fontId="0" fillId="22" borderId="0" xfId="0" applyNumberFormat="1" applyFill="1" applyAlignment="1" applyProtection="1"/>
    <xf numFmtId="0" fontId="0" fillId="0" borderId="0" xfId="0" applyFill="1" applyAlignment="1" applyProtection="1">
      <alignment horizontal="right"/>
    </xf>
    <xf numFmtId="0" fontId="27" fillId="0" borderId="0" xfId="33" applyFont="1" applyFill="1" applyBorder="1" applyAlignment="1" applyProtection="1">
      <alignment horizontal="center" vertical="center"/>
    </xf>
    <xf numFmtId="0" fontId="57" fillId="0" borderId="0" xfId="33" applyFont="1" applyBorder="1" applyAlignment="1" applyProtection="1">
      <alignment horizontal="left"/>
    </xf>
    <xf numFmtId="0" fontId="4" fillId="0" borderId="0" xfId="33" applyFont="1" applyProtection="1"/>
    <xf numFmtId="0" fontId="0" fillId="0" borderId="0" xfId="0" applyFont="1" applyProtection="1"/>
    <xf numFmtId="0" fontId="22" fillId="0" borderId="0" xfId="33" applyFont="1" applyBorder="1" applyAlignment="1" applyProtection="1">
      <alignment horizontal="left" vertical="center" wrapText="1"/>
    </xf>
    <xf numFmtId="0" fontId="37" fillId="0" borderId="0" xfId="33" applyFont="1" applyBorder="1" applyAlignment="1" applyProtection="1">
      <alignment vertical="center"/>
    </xf>
    <xf numFmtId="0" fontId="56" fillId="23" borderId="14" xfId="33" applyFont="1" applyFill="1" applyBorder="1" applyAlignment="1" applyProtection="1">
      <alignment horizontal="center" vertical="center"/>
    </xf>
    <xf numFmtId="0" fontId="56" fillId="24" borderId="14" xfId="33" applyFont="1" applyFill="1" applyBorder="1" applyAlignment="1" applyProtection="1">
      <alignment horizontal="center" vertical="center"/>
    </xf>
    <xf numFmtId="0" fontId="27" fillId="0" borderId="14" xfId="33" applyFont="1" applyBorder="1" applyAlignment="1" applyProtection="1">
      <alignment vertical="center"/>
    </xf>
    <xf numFmtId="0" fontId="22" fillId="21" borderId="14" xfId="33" applyFill="1" applyBorder="1" applyAlignment="1" applyProtection="1">
      <alignment horizontal="center"/>
      <protection locked="0"/>
    </xf>
    <xf numFmtId="0" fontId="22" fillId="0" borderId="14" xfId="33" applyFont="1" applyBorder="1" applyProtection="1"/>
    <xf numFmtId="0" fontId="0" fillId="0" borderId="0" xfId="0" applyAlignment="1" applyProtection="1">
      <alignment vertical="center"/>
    </xf>
    <xf numFmtId="0" fontId="58" fillId="0" borderId="0" xfId="33" applyFont="1" applyFill="1" applyProtection="1"/>
    <xf numFmtId="0" fontId="56" fillId="0" borderId="0" xfId="33" applyFont="1" applyFill="1" applyProtection="1"/>
    <xf numFmtId="0" fontId="0" fillId="0" borderId="0" xfId="0" applyFill="1" applyProtection="1"/>
    <xf numFmtId="0" fontId="77" fillId="0" borderId="13" xfId="0" applyFont="1" applyBorder="1" applyAlignment="1" applyProtection="1">
      <alignment horizontal="center" vertical="center" wrapText="1"/>
    </xf>
    <xf numFmtId="0" fontId="77" fillId="0" borderId="14" xfId="0" applyFont="1" applyBorder="1" applyAlignment="1" applyProtection="1">
      <alignment horizontal="center" vertical="center" wrapText="1"/>
    </xf>
    <xf numFmtId="0" fontId="22" fillId="17" borderId="0" xfId="33" applyFill="1" applyProtection="1"/>
    <xf numFmtId="0" fontId="50" fillId="25" borderId="18" xfId="33" applyFont="1" applyFill="1" applyBorder="1" applyAlignment="1" applyProtection="1">
      <alignment horizontal="center" vertical="center" wrapText="1"/>
      <protection locked="0"/>
    </xf>
    <xf numFmtId="0" fontId="48" fillId="25" borderId="18" xfId="33" applyFont="1" applyFill="1" applyBorder="1" applyAlignment="1" applyProtection="1">
      <alignment horizontal="center" vertical="center" wrapText="1"/>
      <protection locked="0"/>
    </xf>
    <xf numFmtId="0" fontId="66" fillId="25" borderId="19" xfId="33" applyFont="1" applyFill="1" applyBorder="1" applyAlignment="1" applyProtection="1">
      <alignment horizontal="center" vertical="center"/>
      <protection locked="0"/>
    </xf>
    <xf numFmtId="0" fontId="66" fillId="25" borderId="10" xfId="33" applyFont="1" applyFill="1" applyBorder="1" applyAlignment="1" applyProtection="1">
      <alignment horizontal="center" vertical="center"/>
      <protection locked="0"/>
    </xf>
    <xf numFmtId="0" fontId="66" fillId="25" borderId="20" xfId="33" applyFont="1" applyFill="1" applyBorder="1" applyAlignment="1" applyProtection="1">
      <alignment horizontal="center"/>
      <protection locked="0"/>
    </xf>
    <xf numFmtId="0" fontId="67" fillId="25" borderId="21" xfId="33" applyFont="1" applyFill="1" applyBorder="1" applyAlignment="1" applyProtection="1">
      <alignment horizontal="center"/>
      <protection locked="0"/>
    </xf>
    <xf numFmtId="0" fontId="67" fillId="25" borderId="18" xfId="33" applyFont="1" applyFill="1" applyBorder="1" applyAlignment="1" applyProtection="1">
      <alignment horizontal="center"/>
      <protection locked="0"/>
    </xf>
    <xf numFmtId="0" fontId="67" fillId="25" borderId="22" xfId="33" applyFont="1" applyFill="1" applyBorder="1" applyAlignment="1" applyProtection="1">
      <alignment horizontal="center"/>
      <protection locked="0"/>
    </xf>
    <xf numFmtId="0" fontId="67" fillId="25" borderId="23" xfId="33" applyFont="1" applyFill="1" applyBorder="1" applyAlignment="1" applyProtection="1">
      <alignment horizontal="center"/>
      <protection locked="0"/>
    </xf>
    <xf numFmtId="0" fontId="66" fillId="25" borderId="20" xfId="33" applyFont="1" applyFill="1" applyBorder="1" applyAlignment="1" applyProtection="1">
      <alignment horizontal="center" vertical="center"/>
      <protection locked="0"/>
    </xf>
    <xf numFmtId="0" fontId="61" fillId="0" borderId="0" xfId="33" applyFont="1" applyBorder="1" applyAlignment="1" applyProtection="1">
      <alignment horizontal="center" vertical="center"/>
    </xf>
    <xf numFmtId="0" fontId="58" fillId="0" borderId="0" xfId="33" applyFont="1" applyAlignment="1" applyProtection="1">
      <alignment vertical="center"/>
    </xf>
    <xf numFmtId="0" fontId="60" fillId="0" borderId="0" xfId="33" applyFont="1" applyBorder="1" applyAlignment="1" applyProtection="1">
      <alignment horizontal="center" vertical="center" wrapText="1"/>
    </xf>
    <xf numFmtId="0" fontId="5" fillId="0" borderId="0" xfId="33" applyFont="1" applyBorder="1" applyAlignment="1" applyProtection="1">
      <alignment horizontal="center" vertical="center"/>
    </xf>
    <xf numFmtId="0" fontId="62" fillId="0" borderId="0" xfId="33" applyFont="1" applyBorder="1" applyAlignment="1" applyProtection="1">
      <alignment horizontal="center" vertical="center"/>
    </xf>
    <xf numFmtId="0" fontId="58" fillId="0" borderId="0" xfId="33" applyFont="1" applyBorder="1" applyAlignment="1" applyProtection="1">
      <alignment vertical="center"/>
    </xf>
    <xf numFmtId="0" fontId="47" fillId="0" borderId="0" xfId="33" applyFont="1" applyBorder="1" applyAlignment="1" applyProtection="1">
      <alignment horizontal="left" vertical="center"/>
    </xf>
    <xf numFmtId="0" fontId="63" fillId="0" borderId="0" xfId="33" applyFont="1" applyFill="1" applyBorder="1" applyAlignment="1" applyProtection="1">
      <alignment horizontal="center" vertical="center"/>
    </xf>
    <xf numFmtId="0" fontId="58" fillId="0" borderId="0" xfId="33" applyFont="1" applyProtection="1"/>
    <xf numFmtId="0" fontId="47" fillId="0" borderId="0" xfId="33" applyFont="1" applyBorder="1" applyAlignment="1" applyProtection="1">
      <alignment vertical="center"/>
    </xf>
    <xf numFmtId="0" fontId="5" fillId="0" borderId="24" xfId="33" applyFont="1" applyBorder="1" applyAlignment="1" applyProtection="1">
      <alignment vertical="center"/>
    </xf>
    <xf numFmtId="0" fontId="22" fillId="0" borderId="0" xfId="33" applyBorder="1" applyAlignment="1" applyProtection="1">
      <alignment horizontal="center"/>
    </xf>
    <xf numFmtId="0" fontId="5" fillId="0" borderId="24" xfId="33" applyFont="1" applyBorder="1" applyAlignment="1" applyProtection="1">
      <alignment horizontal="center" vertical="center"/>
    </xf>
    <xf numFmtId="0" fontId="50" fillId="0" borderId="0" xfId="33" applyFont="1" applyAlignment="1" applyProtection="1">
      <alignment vertical="center"/>
    </xf>
    <xf numFmtId="0" fontId="5" fillId="0" borderId="0" xfId="33" applyFont="1" applyBorder="1" applyAlignment="1" applyProtection="1">
      <alignment vertical="center"/>
    </xf>
    <xf numFmtId="0" fontId="47" fillId="0" borderId="0" xfId="33" applyFont="1" applyFill="1" applyBorder="1" applyAlignment="1" applyProtection="1">
      <alignment horizontal="center" vertical="center"/>
    </xf>
    <xf numFmtId="0" fontId="47" fillId="0" borderId="18" xfId="33" applyFont="1" applyBorder="1" applyAlignment="1" applyProtection="1">
      <alignment horizontal="center" vertical="center"/>
    </xf>
    <xf numFmtId="0" fontId="47" fillId="0" borderId="25" xfId="33" applyFont="1" applyFill="1" applyBorder="1" applyAlignment="1" applyProtection="1">
      <alignment horizontal="center" vertical="center"/>
    </xf>
    <xf numFmtId="0" fontId="47" fillId="0" borderId="26" xfId="33" applyFont="1" applyBorder="1" applyAlignment="1" applyProtection="1">
      <alignment horizontal="center"/>
    </xf>
    <xf numFmtId="0" fontId="47" fillId="0" borderId="27" xfId="33" applyFont="1" applyBorder="1" applyAlignment="1" applyProtection="1">
      <alignment horizontal="center"/>
    </xf>
    <xf numFmtId="0" fontId="47" fillId="0" borderId="28" xfId="33" applyFont="1" applyFill="1" applyBorder="1" applyAlignment="1" applyProtection="1">
      <alignment horizontal="center" vertical="center"/>
    </xf>
    <xf numFmtId="0" fontId="47" fillId="6" borderId="18" xfId="33" applyFont="1" applyFill="1" applyBorder="1" applyAlignment="1" applyProtection="1">
      <alignment horizontal="center" vertical="center"/>
    </xf>
    <xf numFmtId="0" fontId="47" fillId="0" borderId="29" xfId="33" applyFont="1" applyFill="1" applyBorder="1" applyAlignment="1" applyProtection="1">
      <alignment horizontal="center"/>
    </xf>
    <xf numFmtId="0" fontId="47" fillId="6" borderId="30" xfId="33" applyFont="1" applyFill="1" applyBorder="1" applyAlignment="1" applyProtection="1">
      <alignment horizontal="center" vertical="center"/>
    </xf>
    <xf numFmtId="0" fontId="49" fillId="0" borderId="0" xfId="33" applyFont="1" applyFill="1" applyBorder="1" applyAlignment="1" applyProtection="1">
      <alignment horizontal="left" vertical="center"/>
    </xf>
    <xf numFmtId="0" fontId="47" fillId="0" borderId="0" xfId="33" applyFont="1" applyFill="1" applyBorder="1" applyAlignment="1" applyProtection="1">
      <alignment horizontal="left" vertical="center"/>
    </xf>
    <xf numFmtId="4" fontId="67" fillId="0" borderId="0" xfId="33" applyNumberFormat="1" applyFont="1" applyFill="1" applyBorder="1" applyAlignment="1" applyProtection="1">
      <alignment horizontal="right" vertical="center"/>
    </xf>
    <xf numFmtId="0" fontId="65" fillId="0" borderId="0" xfId="33" applyFont="1" applyAlignment="1" applyProtection="1">
      <alignment horizontal="left"/>
    </xf>
    <xf numFmtId="10" fontId="55" fillId="0" borderId="10" xfId="33" applyNumberFormat="1" applyFont="1" applyFill="1" applyBorder="1" applyAlignment="1" applyProtection="1">
      <alignment horizontal="center"/>
    </xf>
    <xf numFmtId="0" fontId="44" fillId="0" borderId="26" xfId="33" applyFont="1" applyBorder="1" applyAlignment="1" applyProtection="1">
      <alignment horizontal="left"/>
    </xf>
    <xf numFmtId="0" fontId="44" fillId="0" borderId="31" xfId="33" applyFont="1" applyBorder="1" applyAlignment="1" applyProtection="1">
      <alignment horizontal="left"/>
    </xf>
    <xf numFmtId="0" fontId="44" fillId="0" borderId="27" xfId="33" applyFont="1" applyBorder="1" applyAlignment="1" applyProtection="1">
      <alignment horizontal="left"/>
    </xf>
    <xf numFmtId="0" fontId="47" fillId="6" borderId="25" xfId="33" applyFont="1" applyFill="1" applyBorder="1" applyAlignment="1" applyProtection="1">
      <alignment horizontal="center" vertical="center"/>
    </xf>
    <xf numFmtId="0" fontId="66" fillId="6" borderId="19" xfId="33" applyFont="1" applyFill="1" applyBorder="1" applyAlignment="1" applyProtection="1">
      <alignment horizontal="center" vertical="center"/>
    </xf>
    <xf numFmtId="0" fontId="44" fillId="0" borderId="32" xfId="33" applyFont="1" applyBorder="1" applyAlignment="1" applyProtection="1">
      <alignment horizontal="left"/>
    </xf>
    <xf numFmtId="0" fontId="47" fillId="0" borderId="29" xfId="33" applyFont="1" applyFill="1" applyBorder="1" applyAlignment="1" applyProtection="1">
      <alignment horizontal="center" vertical="center"/>
    </xf>
    <xf numFmtId="0" fontId="44" fillId="0" borderId="0" xfId="33" applyFont="1" applyFill="1" applyBorder="1" applyAlignment="1" applyProtection="1">
      <alignment horizontal="left"/>
    </xf>
    <xf numFmtId="0" fontId="47" fillId="0" borderId="0" xfId="33" applyFont="1" applyFill="1" applyBorder="1" applyProtection="1"/>
    <xf numFmtId="4" fontId="44" fillId="0" borderId="0" xfId="33" applyNumberFormat="1" applyFont="1" applyFill="1" applyBorder="1" applyAlignment="1" applyProtection="1">
      <alignment horizontal="right"/>
    </xf>
    <xf numFmtId="0" fontId="47" fillId="0" borderId="0" xfId="33" applyFont="1" applyFill="1" applyAlignment="1" applyProtection="1">
      <alignment horizontal="right"/>
    </xf>
    <xf numFmtId="14" fontId="44" fillId="0" borderId="0" xfId="33" applyNumberFormat="1" applyFont="1" applyFill="1" applyBorder="1" applyAlignment="1" applyProtection="1">
      <alignment horizontal="center"/>
    </xf>
    <xf numFmtId="10" fontId="55" fillId="25" borderId="10" xfId="33" applyNumberFormat="1" applyFont="1" applyFill="1" applyBorder="1" applyAlignment="1" applyProtection="1">
      <alignment horizontal="center"/>
      <protection locked="0"/>
    </xf>
    <xf numFmtId="0" fontId="77" fillId="0" borderId="0" xfId="33" applyFont="1" applyProtection="1"/>
    <xf numFmtId="0" fontId="86" fillId="0" borderId="0" xfId="33" applyFont="1" applyProtection="1"/>
    <xf numFmtId="0" fontId="86" fillId="26" borderId="33" xfId="33" applyFont="1" applyFill="1" applyBorder="1" applyProtection="1"/>
    <xf numFmtId="0" fontId="86" fillId="26" borderId="34" xfId="33" applyFont="1" applyFill="1" applyBorder="1" applyAlignment="1" applyProtection="1">
      <alignment horizontal="right" vertical="top"/>
    </xf>
    <xf numFmtId="0" fontId="86" fillId="26" borderId="34" xfId="33" applyFont="1" applyFill="1" applyBorder="1" applyAlignment="1" applyProtection="1">
      <alignment horizontal="center"/>
    </xf>
    <xf numFmtId="0" fontId="77" fillId="22" borderId="0" xfId="33" applyNumberFormat="1" applyFont="1" applyFill="1" applyBorder="1" applyAlignment="1" applyProtection="1">
      <alignment vertical="center" wrapText="1"/>
    </xf>
    <xf numFmtId="0" fontId="78" fillId="0" borderId="0" xfId="33" applyFont="1" applyProtection="1"/>
    <xf numFmtId="0" fontId="82" fillId="0" borderId="35" xfId="33" applyFont="1" applyBorder="1" applyProtection="1"/>
    <xf numFmtId="0" fontId="77" fillId="0" borderId="36" xfId="33" applyFont="1" applyBorder="1" applyProtection="1"/>
    <xf numFmtId="0" fontId="77" fillId="0" borderId="37" xfId="33" applyFont="1" applyBorder="1" applyProtection="1"/>
    <xf numFmtId="0" fontId="85" fillId="0" borderId="38" xfId="33" applyFont="1" applyBorder="1" applyAlignment="1" applyProtection="1">
      <alignment horizontal="right"/>
    </xf>
    <xf numFmtId="0" fontId="77" fillId="0" borderId="0" xfId="33" applyFont="1" applyBorder="1" applyProtection="1"/>
    <xf numFmtId="0" fontId="83" fillId="0" borderId="0" xfId="33" applyFont="1" applyBorder="1" applyAlignment="1" applyProtection="1">
      <alignment horizontal="right"/>
    </xf>
    <xf numFmtId="0" fontId="77" fillId="0" borderId="38" xfId="33" applyFont="1" applyBorder="1" applyProtection="1"/>
    <xf numFmtId="0" fontId="77" fillId="0" borderId="0" xfId="33" applyFont="1" applyBorder="1" applyAlignment="1" applyProtection="1">
      <alignment horizontal="right"/>
    </xf>
    <xf numFmtId="0" fontId="83" fillId="22" borderId="0" xfId="33" applyFont="1" applyFill="1" applyBorder="1" applyProtection="1"/>
    <xf numFmtId="0" fontId="83" fillId="22" borderId="39" xfId="33" applyFont="1" applyFill="1" applyBorder="1" applyProtection="1"/>
    <xf numFmtId="0" fontId="78" fillId="22" borderId="0" xfId="33" applyFont="1" applyFill="1" applyBorder="1" applyProtection="1"/>
    <xf numFmtId="0" fontId="78" fillId="22" borderId="39" xfId="33" applyFont="1" applyFill="1" applyBorder="1" applyProtection="1"/>
    <xf numFmtId="0" fontId="78" fillId="0" borderId="0" xfId="33" applyFont="1" applyBorder="1" applyAlignment="1" applyProtection="1">
      <alignment horizontal="right"/>
    </xf>
    <xf numFmtId="0" fontId="78" fillId="0" borderId="0" xfId="33" applyFont="1" applyBorder="1" applyProtection="1"/>
    <xf numFmtId="0" fontId="78" fillId="0" borderId="39" xfId="33" applyFont="1" applyBorder="1" applyProtection="1"/>
    <xf numFmtId="0" fontId="77" fillId="0" borderId="38" xfId="33" applyFont="1" applyBorder="1" applyAlignment="1" applyProtection="1">
      <alignment horizontal="right"/>
    </xf>
    <xf numFmtId="0" fontId="77" fillId="0" borderId="33" xfId="33" applyFont="1" applyBorder="1" applyProtection="1"/>
    <xf numFmtId="0" fontId="77" fillId="0" borderId="34" xfId="33" applyFont="1" applyBorder="1" applyProtection="1"/>
    <xf numFmtId="0" fontId="84" fillId="0" borderId="34" xfId="33" applyFont="1" applyBorder="1" applyAlignment="1" applyProtection="1">
      <alignment horizontal="right"/>
    </xf>
    <xf numFmtId="0" fontId="77" fillId="22" borderId="34" xfId="33" applyFont="1" applyFill="1" applyBorder="1" applyAlignment="1" applyProtection="1">
      <alignment horizontal="center"/>
    </xf>
    <xf numFmtId="0" fontId="77" fillId="22" borderId="40" xfId="33" applyFont="1" applyFill="1" applyBorder="1" applyAlignment="1" applyProtection="1">
      <alignment horizontal="center"/>
    </xf>
    <xf numFmtId="0" fontId="83" fillId="0" borderId="0" xfId="33" applyFont="1" applyBorder="1" applyProtection="1"/>
    <xf numFmtId="0" fontId="77" fillId="0" borderId="35" xfId="33" applyFont="1" applyBorder="1" applyProtection="1"/>
    <xf numFmtId="0" fontId="87" fillId="0" borderId="38" xfId="33" applyFont="1" applyBorder="1" applyProtection="1"/>
    <xf numFmtId="0" fontId="77" fillId="0" borderId="39" xfId="33" applyFont="1" applyBorder="1" applyProtection="1"/>
    <xf numFmtId="0" fontId="83" fillId="0" borderId="38" xfId="33" applyFont="1" applyBorder="1" applyAlignment="1" applyProtection="1">
      <alignment horizontal="left"/>
    </xf>
    <xf numFmtId="165" fontId="78" fillId="22" borderId="0" xfId="33" applyNumberFormat="1" applyFont="1" applyFill="1" applyBorder="1" applyAlignment="1" applyProtection="1">
      <alignment horizontal="center" vertical="center"/>
    </xf>
    <xf numFmtId="0" fontId="77" fillId="0" borderId="0" xfId="33" applyFont="1" applyBorder="1" applyAlignment="1" applyProtection="1">
      <alignment horizontal="left" indent="1"/>
    </xf>
    <xf numFmtId="0" fontId="78" fillId="22" borderId="0" xfId="33" applyFont="1" applyFill="1" applyBorder="1" applyAlignment="1" applyProtection="1">
      <alignment horizontal="center" vertical="center"/>
    </xf>
    <xf numFmtId="0" fontId="84" fillId="0" borderId="33" xfId="33" applyFont="1" applyBorder="1" applyAlignment="1" applyProtection="1">
      <alignment horizontal="left"/>
    </xf>
    <xf numFmtId="0" fontId="77" fillId="0" borderId="40" xfId="33" applyFont="1" applyBorder="1" applyProtection="1"/>
    <xf numFmtId="0" fontId="77" fillId="0" borderId="0" xfId="33" applyFont="1" applyBorder="1" applyAlignment="1" applyProtection="1">
      <alignment horizontal="left"/>
    </xf>
    <xf numFmtId="0" fontId="77" fillId="22" borderId="0" xfId="33" applyFont="1" applyFill="1" applyBorder="1" applyAlignment="1" applyProtection="1">
      <alignment horizontal="center" vertical="center"/>
    </xf>
    <xf numFmtId="0" fontId="83" fillId="0" borderId="38" xfId="33" applyFont="1" applyBorder="1" applyProtection="1"/>
    <xf numFmtId="0" fontId="77" fillId="21" borderId="38" xfId="33" applyFont="1" applyFill="1" applyBorder="1" applyProtection="1">
      <protection locked="0"/>
    </xf>
    <xf numFmtId="0" fontId="77" fillId="21" borderId="0" xfId="33" applyFont="1" applyFill="1" applyBorder="1" applyProtection="1">
      <protection locked="0"/>
    </xf>
    <xf numFmtId="0" fontId="77" fillId="21" borderId="33" xfId="33" applyFont="1" applyFill="1" applyBorder="1" applyProtection="1">
      <protection locked="0"/>
    </xf>
    <xf numFmtId="0" fontId="77" fillId="21" borderId="34" xfId="33" applyFont="1" applyFill="1" applyBorder="1" applyProtection="1">
      <protection locked="0"/>
    </xf>
    <xf numFmtId="0" fontId="84" fillId="0" borderId="41" xfId="0" applyFont="1" applyBorder="1" applyAlignment="1" applyProtection="1">
      <alignment vertical="center" wrapText="1"/>
    </xf>
    <xf numFmtId="0" fontId="84" fillId="0" borderId="42" xfId="0" applyFont="1" applyBorder="1" applyAlignment="1" applyProtection="1">
      <alignment horizontal="center" vertical="center" wrapText="1"/>
    </xf>
    <xf numFmtId="0" fontId="84" fillId="0" borderId="44" xfId="0" applyFont="1" applyBorder="1" applyAlignment="1" applyProtection="1">
      <alignment vertical="center" wrapText="1"/>
    </xf>
    <xf numFmtId="0" fontId="88" fillId="0" borderId="43" xfId="0" applyFont="1" applyBorder="1" applyAlignment="1" applyProtection="1">
      <alignment vertical="top" wrapText="1"/>
    </xf>
    <xf numFmtId="0" fontId="88" fillId="0" borderId="44" xfId="0" applyFont="1" applyBorder="1" applyAlignment="1" applyProtection="1">
      <alignment vertical="top" wrapText="1"/>
    </xf>
    <xf numFmtId="0" fontId="88" fillId="0" borderId="46" xfId="0" applyFont="1" applyBorder="1" applyAlignment="1" applyProtection="1">
      <alignment vertical="top" wrapText="1"/>
    </xf>
    <xf numFmtId="0" fontId="84" fillId="0" borderId="46" xfId="0" applyFont="1" applyBorder="1" applyAlignment="1" applyProtection="1">
      <alignment vertical="center" wrapText="1"/>
    </xf>
    <xf numFmtId="0" fontId="84" fillId="0" borderId="47" xfId="0" applyFont="1" applyBorder="1" applyAlignment="1" applyProtection="1">
      <alignment vertical="center" wrapText="1"/>
    </xf>
    <xf numFmtId="0" fontId="84" fillId="0" borderId="49" xfId="0" applyFont="1" applyBorder="1" applyAlignment="1" applyProtection="1">
      <alignment vertical="center" wrapText="1"/>
    </xf>
    <xf numFmtId="0" fontId="83" fillId="0" borderId="0" xfId="0" applyFont="1"/>
    <xf numFmtId="0" fontId="88" fillId="0" borderId="0" xfId="0" applyFont="1"/>
    <xf numFmtId="0" fontId="84" fillId="0" borderId="43" xfId="0" applyFont="1" applyBorder="1" applyAlignment="1" applyProtection="1">
      <alignment vertical="center" wrapText="1"/>
    </xf>
    <xf numFmtId="0" fontId="84" fillId="0" borderId="48" xfId="0" applyFont="1" applyBorder="1" applyAlignment="1" applyProtection="1">
      <alignment vertical="center" wrapText="1"/>
    </xf>
    <xf numFmtId="0" fontId="84" fillId="0" borderId="45" xfId="0" applyFont="1" applyBorder="1" applyAlignment="1" applyProtection="1">
      <alignment vertical="center" wrapText="1"/>
    </xf>
    <xf numFmtId="0" fontId="84" fillId="0" borderId="50" xfId="0" applyFont="1" applyBorder="1" applyAlignment="1" applyProtection="1">
      <alignment vertical="center" wrapText="1"/>
    </xf>
    <xf numFmtId="165" fontId="5" fillId="0" borderId="0" xfId="35" applyNumberFormat="1" applyFont="1" applyAlignment="1" applyProtection="1">
      <alignment horizontal="center"/>
    </xf>
    <xf numFmtId="0" fontId="82" fillId="22" borderId="0" xfId="0" applyFont="1" applyFill="1" applyBorder="1" applyProtection="1"/>
    <xf numFmtId="0" fontId="32" fillId="0" borderId="0" xfId="33" applyFont="1" applyBorder="1" applyAlignment="1" applyProtection="1">
      <alignment horizontal="left" vertical="center" wrapText="1"/>
    </xf>
    <xf numFmtId="0" fontId="22" fillId="0" borderId="0" xfId="35" applyFill="1" applyProtection="1"/>
    <xf numFmtId="165" fontId="22" fillId="0" borderId="0" xfId="35" applyNumberFormat="1" applyFill="1" applyProtection="1"/>
    <xf numFmtId="0" fontId="22" fillId="0" borderId="0" xfId="35" applyFill="1" applyBorder="1" applyProtection="1"/>
    <xf numFmtId="0" fontId="22" fillId="0" borderId="0" xfId="35" applyFill="1" applyBorder="1" applyAlignment="1" applyProtection="1">
      <alignment horizontal="right"/>
    </xf>
    <xf numFmtId="0" fontId="22" fillId="0" borderId="0" xfId="35" applyBorder="1" applyAlignment="1" applyProtection="1">
      <alignment vertical="center" wrapText="1"/>
    </xf>
    <xf numFmtId="165" fontId="56" fillId="0" borderId="0" xfId="35" applyNumberFormat="1" applyFont="1" applyBorder="1" applyAlignment="1" applyProtection="1">
      <alignment vertical="center" wrapText="1"/>
    </xf>
    <xf numFmtId="0" fontId="56" fillId="0" borderId="0" xfId="35" applyFont="1" applyBorder="1" applyAlignment="1" applyProtection="1">
      <alignment vertical="center" wrapText="1"/>
    </xf>
    <xf numFmtId="165" fontId="22" fillId="0" borderId="0" xfId="35" applyNumberFormat="1" applyBorder="1" applyAlignment="1" applyProtection="1">
      <alignment vertical="center" wrapText="1"/>
    </xf>
    <xf numFmtId="0" fontId="22" fillId="0" borderId="0" xfId="35" applyBorder="1" applyAlignment="1" applyProtection="1">
      <alignment vertical="center"/>
    </xf>
    <xf numFmtId="0" fontId="88" fillId="0" borderId="0" xfId="0" applyFont="1" applyProtection="1"/>
    <xf numFmtId="0" fontId="22" fillId="0" borderId="0" xfId="35" applyBorder="1" applyAlignment="1" applyProtection="1">
      <alignment horizontal="center" vertical="center"/>
    </xf>
    <xf numFmtId="165" fontId="22" fillId="0" borderId="0" xfId="35" applyNumberFormat="1" applyBorder="1" applyAlignment="1" applyProtection="1">
      <alignment horizontal="center" vertical="center"/>
    </xf>
    <xf numFmtId="0" fontId="2" fillId="0" borderId="14" xfId="33" applyFont="1" applyBorder="1" applyProtection="1"/>
    <xf numFmtId="0" fontId="2" fillId="0" borderId="14" xfId="33" applyFont="1" applyBorder="1" applyAlignment="1" applyProtection="1">
      <alignment horizontal="center"/>
      <protection locked="0"/>
    </xf>
    <xf numFmtId="0" fontId="2" fillId="0" borderId="0" xfId="33" applyFont="1" applyProtection="1"/>
    <xf numFmtId="0" fontId="2" fillId="0" borderId="14" xfId="33" applyFont="1" applyBorder="1" applyAlignment="1" applyProtection="1">
      <alignment horizontal="center"/>
    </xf>
    <xf numFmtId="0" fontId="2" fillId="0" borderId="14" xfId="33" applyFont="1" applyBorder="1" applyAlignment="1" applyProtection="1">
      <alignment horizontal="center" wrapText="1"/>
    </xf>
    <xf numFmtId="0" fontId="2" fillId="0" borderId="14" xfId="0" applyFont="1" applyBorder="1" applyAlignment="1" applyProtection="1">
      <alignment horizontal="center" vertical="center" wrapText="1"/>
    </xf>
    <xf numFmtId="0" fontId="83" fillId="0" borderId="0" xfId="0" applyFont="1" applyAlignment="1">
      <alignment horizontal="left" vertical="center" wrapText="1"/>
    </xf>
    <xf numFmtId="0" fontId="35" fillId="0" borderId="0" xfId="33" applyFont="1" applyBorder="1" applyAlignment="1" applyProtection="1">
      <alignment horizontal="center" vertical="center" wrapText="1"/>
    </xf>
    <xf numFmtId="0" fontId="1" fillId="0" borderId="0" xfId="0" applyFont="1" applyProtection="1"/>
    <xf numFmtId="0" fontId="22" fillId="0" borderId="0" xfId="35" applyFill="1" applyBorder="1" applyProtection="1"/>
    <xf numFmtId="165" fontId="5" fillId="0" borderId="0" xfId="35" applyNumberFormat="1" applyFont="1" applyAlignment="1" applyProtection="1">
      <alignment horizontal="center"/>
    </xf>
    <xf numFmtId="0" fontId="32" fillId="0" borderId="0" xfId="33" applyFont="1" applyBorder="1" applyAlignment="1" applyProtection="1">
      <alignment horizontal="left" vertical="center" wrapText="1"/>
    </xf>
    <xf numFmtId="0" fontId="44" fillId="0" borderId="0" xfId="33" applyFont="1" applyBorder="1" applyAlignment="1" applyProtection="1">
      <alignment horizontal="left" vertical="center" wrapText="1"/>
    </xf>
    <xf numFmtId="4" fontId="28" fillId="0" borderId="0" xfId="33" applyNumberFormat="1" applyFont="1" applyBorder="1" applyAlignment="1" applyProtection="1">
      <alignment horizontal="center" vertical="center"/>
    </xf>
    <xf numFmtId="4" fontId="31" fillId="0" borderId="0" xfId="33" applyNumberFormat="1" applyFont="1" applyFill="1" applyBorder="1" applyAlignment="1" applyProtection="1">
      <alignment horizontal="center" vertical="center"/>
    </xf>
    <xf numFmtId="4" fontId="32" fillId="0" borderId="0" xfId="33" applyNumberFormat="1" applyFont="1" applyBorder="1" applyAlignment="1" applyProtection="1">
      <alignment horizontal="left" vertical="center" wrapText="1"/>
    </xf>
    <xf numFmtId="4" fontId="33" fillId="0" borderId="0" xfId="33" applyNumberFormat="1" applyFont="1" applyBorder="1" applyProtection="1"/>
    <xf numFmtId="4" fontId="44" fillId="0" borderId="0" xfId="33" applyNumberFormat="1" applyFont="1" applyBorder="1" applyAlignment="1" applyProtection="1">
      <alignment vertical="center" wrapText="1"/>
    </xf>
    <xf numFmtId="4" fontId="35" fillId="0" borderId="0" xfId="33" applyNumberFormat="1" applyFont="1" applyAlignment="1" applyProtection="1">
      <alignment vertical="center"/>
    </xf>
    <xf numFmtId="4" fontId="44" fillId="0" borderId="0" xfId="33" applyNumberFormat="1" applyFont="1" applyAlignment="1" applyProtection="1">
      <alignment vertical="center"/>
    </xf>
    <xf numFmtId="4" fontId="47" fillId="0" borderId="0" xfId="33" applyNumberFormat="1" applyFont="1" applyAlignment="1" applyProtection="1">
      <alignment vertical="center"/>
    </xf>
    <xf numFmtId="4" fontId="1" fillId="0" borderId="0" xfId="0" applyNumberFormat="1" applyFont="1" applyProtection="1"/>
    <xf numFmtId="4" fontId="27" fillId="0" borderId="0" xfId="33" applyNumberFormat="1" applyFont="1" applyAlignment="1" applyProtection="1">
      <alignment vertical="center"/>
    </xf>
    <xf numFmtId="49" fontId="32" fillId="18" borderId="55" xfId="33" applyNumberFormat="1" applyFont="1" applyFill="1" applyBorder="1" applyAlignment="1" applyProtection="1">
      <alignment vertical="center" wrapText="1"/>
    </xf>
    <xf numFmtId="4" fontId="36" fillId="5" borderId="70" xfId="33" applyNumberFormat="1" applyFont="1" applyFill="1" applyBorder="1" applyAlignment="1" applyProtection="1">
      <alignment horizontal="center" vertical="center" wrapText="1"/>
    </xf>
    <xf numFmtId="3" fontId="40" fillId="20" borderId="10" xfId="33" applyNumberFormat="1" applyFont="1" applyFill="1" applyBorder="1" applyAlignment="1" applyProtection="1">
      <alignment horizontal="center" vertical="center"/>
    </xf>
    <xf numFmtId="3" fontId="40" fillId="20" borderId="71" xfId="33" applyNumberFormat="1" applyFont="1" applyFill="1" applyBorder="1" applyAlignment="1" applyProtection="1">
      <alignment horizontal="center" vertical="center"/>
    </xf>
    <xf numFmtId="3" fontId="40" fillId="20" borderId="72" xfId="33" applyNumberFormat="1" applyFont="1" applyFill="1" applyBorder="1" applyAlignment="1" applyProtection="1">
      <alignment horizontal="center" vertical="center"/>
    </xf>
    <xf numFmtId="4" fontId="39" fillId="0" borderId="63" xfId="31" applyNumberFormat="1" applyFont="1" applyFill="1" applyBorder="1" applyAlignment="1" applyProtection="1">
      <alignment horizontal="center" vertical="center" wrapText="1"/>
      <protection locked="0"/>
    </xf>
    <xf numFmtId="0" fontId="96" fillId="0" borderId="0" xfId="0" applyFont="1" applyAlignment="1">
      <alignment horizontal="center" vertical="center"/>
    </xf>
    <xf numFmtId="0" fontId="19" fillId="0" borderId="0" xfId="0" applyFont="1" applyAlignment="1">
      <alignment horizontal="left" vertical="center" wrapText="1"/>
    </xf>
    <xf numFmtId="0" fontId="77" fillId="27" borderId="13" xfId="0" applyFont="1" applyFill="1" applyBorder="1" applyAlignment="1" applyProtection="1">
      <alignment horizontal="center" vertical="center"/>
    </xf>
    <xf numFmtId="0" fontId="77" fillId="27" borderId="52" xfId="0" applyFont="1" applyFill="1" applyBorder="1" applyAlignment="1" applyProtection="1">
      <alignment horizontal="center" vertical="center"/>
    </xf>
    <xf numFmtId="0" fontId="77" fillId="27" borderId="51" xfId="0" applyFont="1" applyFill="1" applyBorder="1" applyAlignment="1" applyProtection="1">
      <alignment horizontal="center" vertical="center"/>
    </xf>
    <xf numFmtId="0" fontId="78" fillId="21" borderId="13" xfId="0" applyFont="1" applyFill="1" applyBorder="1" applyAlignment="1" applyProtection="1">
      <alignment horizontal="center"/>
      <protection locked="0"/>
    </xf>
    <xf numFmtId="0" fontId="78" fillId="21" borderId="52" xfId="0" applyFont="1" applyFill="1" applyBorder="1" applyAlignment="1" applyProtection="1">
      <alignment horizontal="center"/>
      <protection locked="0"/>
    </xf>
    <xf numFmtId="0" fontId="78" fillId="21" borderId="51" xfId="0" applyFont="1" applyFill="1" applyBorder="1" applyAlignment="1" applyProtection="1">
      <alignment horizontal="center"/>
      <protection locked="0"/>
    </xf>
    <xf numFmtId="164" fontId="78" fillId="22" borderId="0" xfId="0" applyNumberFormat="1" applyFont="1" applyFill="1" applyBorder="1" applyAlignment="1" applyProtection="1">
      <alignment horizontal="center"/>
      <protection locked="0"/>
    </xf>
    <xf numFmtId="0" fontId="5" fillId="28" borderId="13" xfId="0" applyFont="1" applyFill="1" applyBorder="1" applyAlignment="1" applyProtection="1">
      <alignment horizontal="center"/>
      <protection locked="0"/>
    </xf>
    <xf numFmtId="0" fontId="5" fillId="28" borderId="52" xfId="0" applyFont="1" applyFill="1" applyBorder="1" applyAlignment="1" applyProtection="1">
      <alignment horizontal="center"/>
      <protection locked="0"/>
    </xf>
    <xf numFmtId="0" fontId="5" fillId="28" borderId="51" xfId="0" applyFont="1" applyFill="1" applyBorder="1" applyAlignment="1" applyProtection="1">
      <alignment horizontal="center"/>
      <protection locked="0"/>
    </xf>
    <xf numFmtId="0" fontId="78" fillId="21" borderId="13" xfId="0" applyFont="1" applyFill="1" applyBorder="1" applyAlignment="1" applyProtection="1">
      <alignment horizontal="center" vertical="center" wrapText="1"/>
      <protection locked="0"/>
    </xf>
    <xf numFmtId="0" fontId="78" fillId="21" borderId="52" xfId="0" applyFont="1" applyFill="1" applyBorder="1" applyAlignment="1" applyProtection="1">
      <alignment horizontal="center" vertical="center" wrapText="1"/>
      <protection locked="0"/>
    </xf>
    <xf numFmtId="0" fontId="78" fillId="21" borderId="51" xfId="0" applyFont="1" applyFill="1" applyBorder="1" applyAlignment="1" applyProtection="1">
      <alignment horizontal="center" vertical="center" wrapText="1"/>
      <protection locked="0"/>
    </xf>
    <xf numFmtId="0" fontId="78" fillId="21" borderId="13" xfId="0" applyFont="1" applyFill="1" applyBorder="1" applyAlignment="1" applyProtection="1">
      <alignment horizontal="center" vertical="center"/>
      <protection locked="0"/>
    </xf>
    <xf numFmtId="0" fontId="78" fillId="21" borderId="52" xfId="0" applyFont="1" applyFill="1" applyBorder="1" applyAlignment="1" applyProtection="1">
      <alignment horizontal="center" vertical="center"/>
      <protection locked="0"/>
    </xf>
    <xf numFmtId="0" fontId="78" fillId="21" borderId="51" xfId="0" applyFont="1" applyFill="1" applyBorder="1" applyAlignment="1" applyProtection="1">
      <alignment horizontal="center" vertical="center"/>
      <protection locked="0"/>
    </xf>
    <xf numFmtId="0" fontId="90" fillId="26" borderId="34" xfId="0" applyFont="1" applyFill="1" applyBorder="1" applyAlignment="1" applyProtection="1">
      <alignment horizontal="center" vertical="top"/>
    </xf>
    <xf numFmtId="0" fontId="90" fillId="26" borderId="40" xfId="0" applyFont="1" applyFill="1" applyBorder="1" applyAlignment="1" applyProtection="1">
      <alignment horizontal="center" vertical="top"/>
    </xf>
    <xf numFmtId="0" fontId="90" fillId="26" borderId="35" xfId="0" applyFont="1" applyFill="1" applyBorder="1" applyAlignment="1" applyProtection="1">
      <alignment horizontal="center" vertical="top"/>
    </xf>
    <xf numFmtId="0" fontId="90" fillId="26" borderId="36" xfId="0" applyFont="1" applyFill="1" applyBorder="1" applyAlignment="1" applyProtection="1">
      <alignment horizontal="center" vertical="top"/>
    </xf>
    <xf numFmtId="0" fontId="90" fillId="26" borderId="37" xfId="0" applyFont="1" applyFill="1" applyBorder="1" applyAlignment="1" applyProtection="1">
      <alignment horizontal="center" vertical="top"/>
    </xf>
    <xf numFmtId="164" fontId="78" fillId="21" borderId="13" xfId="0" applyNumberFormat="1" applyFont="1" applyFill="1" applyBorder="1" applyAlignment="1" applyProtection="1">
      <alignment horizontal="center"/>
      <protection locked="0"/>
    </xf>
    <xf numFmtId="164" fontId="78" fillId="21" borderId="51" xfId="0" applyNumberFormat="1" applyFont="1" applyFill="1" applyBorder="1" applyAlignment="1" applyProtection="1">
      <alignment horizontal="center"/>
      <protection locked="0"/>
    </xf>
    <xf numFmtId="0" fontId="82" fillId="21" borderId="14" xfId="0" applyFont="1" applyFill="1" applyBorder="1" applyAlignment="1" applyProtection="1">
      <alignment horizontal="left" vertical="top" wrapText="1"/>
      <protection locked="0"/>
    </xf>
    <xf numFmtId="0" fontId="85" fillId="0" borderId="0" xfId="0" applyFont="1" applyAlignment="1" applyProtection="1">
      <alignment horizontal="left" vertical="center" wrapText="1"/>
    </xf>
    <xf numFmtId="49" fontId="78" fillId="21" borderId="13" xfId="0" applyNumberFormat="1" applyFont="1" applyFill="1" applyBorder="1" applyAlignment="1" applyProtection="1">
      <alignment horizontal="center"/>
      <protection locked="0"/>
    </xf>
    <xf numFmtId="49" fontId="78" fillId="21" borderId="52" xfId="0" applyNumberFormat="1" applyFont="1" applyFill="1" applyBorder="1" applyAlignment="1" applyProtection="1">
      <alignment horizontal="center"/>
      <protection locked="0"/>
    </xf>
    <xf numFmtId="49" fontId="78" fillId="21" borderId="51" xfId="0" applyNumberFormat="1" applyFont="1" applyFill="1" applyBorder="1" applyAlignment="1" applyProtection="1">
      <alignment horizontal="center"/>
      <protection locked="0"/>
    </xf>
    <xf numFmtId="0" fontId="70" fillId="0" borderId="0" xfId="0" applyFont="1" applyAlignment="1" applyProtection="1">
      <alignment horizontal="left" vertical="center" wrapText="1"/>
    </xf>
    <xf numFmtId="0" fontId="89" fillId="0" borderId="0" xfId="0" applyFont="1" applyAlignment="1" applyProtection="1">
      <alignment horizontal="left" vertical="center" wrapText="1"/>
    </xf>
    <xf numFmtId="49" fontId="32" fillId="0" borderId="73" xfId="33" applyNumberFormat="1" applyFont="1" applyFill="1" applyBorder="1" applyAlignment="1" applyProtection="1">
      <alignment horizontal="center" vertical="center" wrapText="1"/>
    </xf>
    <xf numFmtId="49" fontId="32" fillId="0" borderId="74" xfId="33" applyNumberFormat="1" applyFont="1" applyFill="1" applyBorder="1" applyAlignment="1" applyProtection="1">
      <alignment horizontal="center" vertical="center" wrapText="1"/>
    </xf>
    <xf numFmtId="49" fontId="32" fillId="5" borderId="53" xfId="33" applyNumberFormat="1" applyFont="1" applyFill="1" applyBorder="1" applyAlignment="1" applyProtection="1">
      <alignment horizontal="center" vertical="center" wrapText="1"/>
    </xf>
    <xf numFmtId="0" fontId="44" fillId="0" borderId="13" xfId="33" applyFont="1" applyBorder="1" applyAlignment="1" applyProtection="1">
      <alignment horizontal="center" vertical="center"/>
    </xf>
    <xf numFmtId="0" fontId="44" fillId="0" borderId="51" xfId="33" applyFont="1" applyBorder="1" applyAlignment="1" applyProtection="1">
      <alignment horizontal="center" vertical="center"/>
    </xf>
    <xf numFmtId="4" fontId="44" fillId="0" borderId="14" xfId="33" applyNumberFormat="1" applyFont="1" applyBorder="1" applyAlignment="1" applyProtection="1">
      <alignment horizontal="right" vertical="center"/>
    </xf>
    <xf numFmtId="0" fontId="44" fillId="0" borderId="14" xfId="33" applyNumberFormat="1" applyFont="1" applyBorder="1" applyAlignment="1" applyProtection="1">
      <alignment horizontal="right" vertical="center"/>
    </xf>
    <xf numFmtId="0" fontId="92" fillId="0" borderId="14" xfId="0" applyFont="1" applyBorder="1" applyAlignment="1" applyProtection="1">
      <alignment horizontal="center" vertical="center"/>
    </xf>
    <xf numFmtId="0" fontId="92" fillId="0" borderId="14" xfId="0" applyFont="1" applyBorder="1" applyAlignment="1" applyProtection="1">
      <alignment horizontal="center" vertical="center" wrapText="1"/>
    </xf>
    <xf numFmtId="4" fontId="44" fillId="0" borderId="14" xfId="33" applyNumberFormat="1" applyFont="1" applyBorder="1" applyAlignment="1" applyProtection="1">
      <alignment vertical="center"/>
    </xf>
    <xf numFmtId="0" fontId="44" fillId="0" borderId="14" xfId="33" applyNumberFormat="1" applyFont="1" applyBorder="1" applyAlignment="1" applyProtection="1">
      <alignment vertical="center"/>
    </xf>
    <xf numFmtId="166" fontId="47" fillId="20" borderId="14" xfId="33" applyNumberFormat="1" applyFont="1" applyFill="1" applyBorder="1" applyAlignment="1" applyProtection="1">
      <alignment horizontal="right" vertical="center"/>
    </xf>
    <xf numFmtId="0" fontId="47" fillId="20" borderId="14" xfId="33" applyNumberFormat="1" applyFont="1" applyFill="1" applyBorder="1" applyAlignment="1" applyProtection="1">
      <alignment horizontal="right" vertical="center"/>
    </xf>
    <xf numFmtId="4" fontId="44" fillId="0" borderId="13" xfId="33" applyNumberFormat="1" applyFont="1" applyBorder="1" applyAlignment="1" applyProtection="1">
      <alignment vertical="center"/>
    </xf>
    <xf numFmtId="0" fontId="44" fillId="0" borderId="51" xfId="33" applyNumberFormat="1" applyFont="1" applyBorder="1" applyAlignment="1" applyProtection="1">
      <alignment vertical="center"/>
    </xf>
    <xf numFmtId="0" fontId="44" fillId="0" borderId="35" xfId="33" applyFont="1" applyBorder="1" applyAlignment="1" applyProtection="1">
      <alignment horizontal="center" vertical="center"/>
    </xf>
    <xf numFmtId="0" fontId="44" fillId="0" borderId="37" xfId="33" applyFont="1" applyBorder="1" applyAlignment="1" applyProtection="1">
      <alignment horizontal="center" vertical="center"/>
    </xf>
    <xf numFmtId="0" fontId="44" fillId="0" borderId="14" xfId="33" applyFont="1" applyBorder="1" applyAlignment="1" applyProtection="1">
      <alignment horizontal="center" vertical="center"/>
    </xf>
    <xf numFmtId="49" fontId="32" fillId="18" borderId="69" xfId="33" applyNumberFormat="1" applyFont="1" applyFill="1" applyBorder="1" applyAlignment="1" applyProtection="1">
      <alignment horizontal="center" vertical="center" wrapText="1"/>
    </xf>
    <xf numFmtId="49" fontId="32" fillId="0" borderId="53" xfId="33" applyNumberFormat="1" applyFont="1" applyFill="1" applyBorder="1" applyAlignment="1" applyProtection="1">
      <alignment horizontal="center" vertical="center" wrapText="1"/>
    </xf>
    <xf numFmtId="4" fontId="39" fillId="0" borderId="61" xfId="31" applyNumberFormat="1" applyFont="1" applyFill="1" applyBorder="1" applyAlignment="1" applyProtection="1">
      <alignment horizontal="center" vertical="center" wrapText="1"/>
      <protection locked="0"/>
    </xf>
    <xf numFmtId="4" fontId="39" fillId="0" borderId="62" xfId="31" applyNumberFormat="1" applyFont="1" applyFill="1" applyBorder="1" applyAlignment="1" applyProtection="1">
      <alignment horizontal="center" vertical="center" wrapText="1"/>
      <protection locked="0"/>
    </xf>
    <xf numFmtId="4" fontId="39" fillId="0" borderId="63" xfId="31" applyNumberFormat="1" applyFont="1" applyFill="1" applyBorder="1" applyAlignment="1" applyProtection="1">
      <alignment horizontal="center" vertical="center" wrapText="1"/>
      <protection locked="0"/>
    </xf>
    <xf numFmtId="0" fontId="91" fillId="16" borderId="54" xfId="33" applyFont="1" applyFill="1" applyBorder="1" applyAlignment="1" applyProtection="1">
      <alignment horizontal="center" vertical="center" wrapText="1"/>
    </xf>
    <xf numFmtId="0" fontId="91" fillId="16" borderId="55" xfId="33" applyFont="1" applyFill="1" applyBorder="1" applyAlignment="1" applyProtection="1">
      <alignment horizontal="center" vertical="center" wrapText="1"/>
    </xf>
    <xf numFmtId="0" fontId="91" fillId="16" borderId="56" xfId="33" applyFont="1" applyFill="1" applyBorder="1" applyAlignment="1" applyProtection="1">
      <alignment horizontal="center" vertical="center" wrapText="1"/>
    </xf>
    <xf numFmtId="0" fontId="38" fillId="16" borderId="54" xfId="33" applyFont="1" applyFill="1" applyBorder="1" applyAlignment="1" applyProtection="1">
      <alignment horizontal="center" vertical="center" wrapText="1"/>
    </xf>
    <xf numFmtId="0" fontId="38" fillId="16" borderId="55" xfId="33" applyFont="1" applyFill="1" applyBorder="1" applyAlignment="1" applyProtection="1">
      <alignment horizontal="center" vertical="center" wrapText="1"/>
    </xf>
    <xf numFmtId="0" fontId="38" fillId="16" borderId="56" xfId="33" applyFont="1" applyFill="1" applyBorder="1" applyAlignment="1" applyProtection="1">
      <alignment horizontal="center" vertical="center" wrapText="1"/>
    </xf>
    <xf numFmtId="0" fontId="44" fillId="0" borderId="0" xfId="33" applyFont="1" applyBorder="1" applyAlignment="1" applyProtection="1">
      <alignment horizontal="right" vertical="center" wrapText="1"/>
    </xf>
    <xf numFmtId="0" fontId="32" fillId="0" borderId="0" xfId="33" applyFont="1" applyBorder="1" applyAlignment="1" applyProtection="1">
      <alignment horizontal="left" vertical="center" wrapText="1"/>
    </xf>
    <xf numFmtId="0" fontId="44" fillId="0" borderId="0" xfId="33" applyFont="1" applyBorder="1" applyAlignment="1" applyProtection="1">
      <alignment horizontal="left" vertical="center" wrapText="1"/>
    </xf>
    <xf numFmtId="0" fontId="44" fillId="21" borderId="0" xfId="33" applyFont="1" applyFill="1" applyBorder="1" applyAlignment="1" applyProtection="1">
      <alignment horizontal="left" vertical="center" wrapText="1"/>
      <protection locked="0"/>
    </xf>
    <xf numFmtId="0" fontId="36" fillId="5" borderId="57" xfId="33" applyFont="1" applyFill="1" applyBorder="1" applyAlignment="1" applyProtection="1">
      <alignment horizontal="center" vertical="center" wrapText="1"/>
    </xf>
    <xf numFmtId="0" fontId="23" fillId="0" borderId="58" xfId="33" applyFont="1" applyBorder="1" applyAlignment="1" applyProtection="1">
      <alignment horizontal="center" vertical="center" wrapText="1"/>
    </xf>
    <xf numFmtId="0" fontId="23" fillId="0" borderId="59" xfId="33" applyFont="1" applyBorder="1" applyAlignment="1" applyProtection="1">
      <alignment horizontal="center" vertical="center" wrapText="1"/>
    </xf>
    <xf numFmtId="0" fontId="23" fillId="0" borderId="60" xfId="33" applyFont="1" applyBorder="1" applyAlignment="1" applyProtection="1">
      <alignment horizontal="center" vertical="center" wrapText="1"/>
    </xf>
    <xf numFmtId="0" fontId="29" fillId="21" borderId="0" xfId="33" applyFont="1" applyFill="1" applyBorder="1" applyAlignment="1" applyProtection="1">
      <alignment horizontal="center" vertical="center"/>
      <protection locked="0"/>
    </xf>
    <xf numFmtId="0" fontId="47" fillId="0" borderId="0" xfId="33" applyFont="1" applyBorder="1" applyAlignment="1" applyProtection="1">
      <alignment horizontal="left" vertical="center" wrapText="1"/>
    </xf>
    <xf numFmtId="0" fontId="22" fillId="0" borderId="14" xfId="33" applyFont="1" applyBorder="1" applyAlignment="1" applyProtection="1">
      <alignment horizontal="center" vertical="center"/>
    </xf>
    <xf numFmtId="4" fontId="0" fillId="0" borderId="14" xfId="0" applyNumberFormat="1" applyBorder="1" applyAlignment="1" applyProtection="1">
      <alignment horizontal="center" vertical="center"/>
    </xf>
    <xf numFmtId="0" fontId="0" fillId="21" borderId="14" xfId="0" applyFill="1" applyBorder="1" applyAlignment="1" applyProtection="1">
      <alignment horizontal="center"/>
      <protection locked="0"/>
    </xf>
    <xf numFmtId="4" fontId="0" fillId="21" borderId="14" xfId="0" applyNumberFormat="1" applyFill="1" applyBorder="1" applyAlignment="1" applyProtection="1">
      <alignment horizontal="center"/>
      <protection locked="0"/>
    </xf>
    <xf numFmtId="0" fontId="4" fillId="0" borderId="13" xfId="33" applyFont="1" applyBorder="1" applyAlignment="1" applyProtection="1">
      <alignment horizontal="left"/>
    </xf>
    <xf numFmtId="0" fontId="4" fillId="0" borderId="52" xfId="33" applyFont="1" applyBorder="1" applyAlignment="1" applyProtection="1">
      <alignment horizontal="left"/>
    </xf>
    <xf numFmtId="0" fontId="4" fillId="0" borderId="51" xfId="33" applyFont="1" applyBorder="1" applyAlignment="1" applyProtection="1">
      <alignment horizontal="left"/>
    </xf>
    <xf numFmtId="4" fontId="4" fillId="0" borderId="13" xfId="33" applyNumberFormat="1" applyFont="1" applyBorder="1" applyAlignment="1" applyProtection="1">
      <alignment horizontal="center"/>
    </xf>
    <xf numFmtId="4" fontId="4" fillId="0" borderId="51" xfId="33" applyNumberFormat="1" applyFont="1" applyBorder="1" applyAlignment="1" applyProtection="1">
      <alignment horizontal="center"/>
    </xf>
    <xf numFmtId="4" fontId="77" fillId="0" borderId="13" xfId="0" applyNumberFormat="1" applyFont="1" applyBorder="1" applyAlignment="1" applyProtection="1">
      <alignment horizontal="center"/>
    </xf>
    <xf numFmtId="4" fontId="77" fillId="0" borderId="51" xfId="0" applyNumberFormat="1" applyFont="1" applyBorder="1" applyAlignment="1" applyProtection="1">
      <alignment horizontal="center"/>
    </xf>
    <xf numFmtId="4" fontId="4" fillId="21" borderId="13" xfId="33" applyNumberFormat="1" applyFont="1" applyFill="1" applyBorder="1" applyAlignment="1" applyProtection="1">
      <alignment horizontal="center"/>
      <protection locked="0"/>
    </xf>
    <xf numFmtId="4" fontId="4" fillId="21" borderId="51" xfId="33" applyNumberFormat="1" applyFont="1" applyFill="1" applyBorder="1" applyAlignment="1" applyProtection="1">
      <alignment horizontal="center"/>
      <protection locked="0"/>
    </xf>
    <xf numFmtId="4" fontId="77" fillId="21" borderId="13" xfId="0" applyNumberFormat="1" applyFont="1" applyFill="1" applyBorder="1" applyAlignment="1" applyProtection="1">
      <alignment horizontal="center"/>
      <protection locked="0"/>
    </xf>
    <xf numFmtId="4" fontId="77" fillId="21" borderId="51" xfId="0" applyNumberFormat="1" applyFont="1" applyFill="1" applyBorder="1" applyAlignment="1" applyProtection="1">
      <alignment horizontal="center"/>
      <protection locked="0"/>
    </xf>
    <xf numFmtId="0" fontId="22" fillId="0" borderId="0" xfId="33" applyFont="1" applyBorder="1" applyAlignment="1" applyProtection="1">
      <alignment horizontal="center" vertical="center" wrapText="1"/>
    </xf>
    <xf numFmtId="0" fontId="56" fillId="23" borderId="14" xfId="33" applyFont="1" applyFill="1" applyBorder="1" applyAlignment="1" applyProtection="1">
      <alignment horizontal="center" vertical="center"/>
    </xf>
    <xf numFmtId="0" fontId="76" fillId="24" borderId="14" xfId="0" applyFont="1" applyFill="1" applyBorder="1" applyAlignment="1" applyProtection="1">
      <alignment horizontal="center" vertical="center" wrapText="1"/>
    </xf>
    <xf numFmtId="0" fontId="76" fillId="24" borderId="14" xfId="0" applyFont="1" applyFill="1" applyBorder="1" applyAlignment="1" applyProtection="1">
      <alignment horizontal="center" vertical="center"/>
    </xf>
    <xf numFmtId="0" fontId="4" fillId="21" borderId="13" xfId="33" applyFont="1" applyFill="1" applyBorder="1" applyAlignment="1" applyProtection="1">
      <alignment horizontal="center"/>
      <protection locked="0"/>
    </xf>
    <xf numFmtId="0" fontId="4" fillId="21" borderId="52" xfId="33" applyFont="1" applyFill="1" applyBorder="1" applyAlignment="1" applyProtection="1">
      <alignment horizontal="center"/>
      <protection locked="0"/>
    </xf>
    <xf numFmtId="0" fontId="4" fillId="21" borderId="51" xfId="33" applyFont="1" applyFill="1" applyBorder="1" applyAlignment="1" applyProtection="1">
      <alignment horizontal="center"/>
      <protection locked="0"/>
    </xf>
    <xf numFmtId="4" fontId="4" fillId="21" borderId="52" xfId="33" applyNumberFormat="1" applyFont="1" applyFill="1" applyBorder="1" applyAlignment="1" applyProtection="1">
      <alignment horizontal="center"/>
      <protection locked="0"/>
    </xf>
    <xf numFmtId="167" fontId="0" fillId="21" borderId="0" xfId="0" applyNumberFormat="1" applyFill="1" applyAlignment="1" applyProtection="1">
      <alignment horizontal="center"/>
      <protection locked="0"/>
    </xf>
    <xf numFmtId="0" fontId="4" fillId="0" borderId="13" xfId="33" applyFont="1" applyBorder="1" applyAlignment="1" applyProtection="1">
      <alignment horizontal="center"/>
    </xf>
    <xf numFmtId="0" fontId="4" fillId="0" borderId="52" xfId="33" applyFont="1" applyBorder="1" applyAlignment="1" applyProtection="1">
      <alignment horizontal="center"/>
    </xf>
    <xf numFmtId="0" fontId="4" fillId="0" borderId="51" xfId="33" applyFont="1" applyBorder="1" applyAlignment="1" applyProtection="1">
      <alignment horizontal="center"/>
    </xf>
    <xf numFmtId="0" fontId="4" fillId="0" borderId="14" xfId="33" applyFont="1" applyBorder="1" applyAlignment="1" applyProtection="1">
      <alignment horizontal="center"/>
    </xf>
    <xf numFmtId="0" fontId="77" fillId="0" borderId="14" xfId="0" applyFont="1" applyBorder="1" applyAlignment="1" applyProtection="1">
      <alignment horizontal="center"/>
    </xf>
    <xf numFmtId="0" fontId="77" fillId="21" borderId="13" xfId="0" applyFont="1" applyFill="1" applyBorder="1" applyAlignment="1" applyProtection="1">
      <alignment horizontal="center"/>
      <protection locked="0"/>
    </xf>
    <xf numFmtId="0" fontId="77" fillId="21" borderId="51" xfId="0" applyFont="1" applyFill="1" applyBorder="1" applyAlignment="1" applyProtection="1">
      <alignment horizontal="center"/>
      <protection locked="0"/>
    </xf>
    <xf numFmtId="0" fontId="46" fillId="0" borderId="0" xfId="33" applyFont="1" applyBorder="1" applyAlignment="1" applyProtection="1">
      <alignment horizontal="center" vertical="center"/>
    </xf>
    <xf numFmtId="0" fontId="59" fillId="0" borderId="0" xfId="33" applyFont="1" applyFill="1" applyAlignment="1" applyProtection="1">
      <alignment horizontal="center"/>
    </xf>
    <xf numFmtId="0" fontId="27" fillId="21" borderId="0" xfId="33" applyFont="1" applyFill="1" applyBorder="1" applyAlignment="1" applyProtection="1">
      <alignment horizontal="left" vertical="center"/>
      <protection locked="0"/>
    </xf>
    <xf numFmtId="0" fontId="58" fillId="0" borderId="0" xfId="33" applyFont="1" applyFill="1" applyAlignment="1" applyProtection="1">
      <alignment horizontal="left" vertical="center" wrapText="1"/>
    </xf>
    <xf numFmtId="0" fontId="44" fillId="0" borderId="19" xfId="33" applyFont="1" applyFill="1" applyBorder="1" applyAlignment="1" applyProtection="1">
      <alignment horizontal="left" vertical="center"/>
    </xf>
    <xf numFmtId="0" fontId="67" fillId="0" borderId="10" xfId="33" applyFont="1" applyFill="1" applyBorder="1" applyAlignment="1" applyProtection="1">
      <alignment horizontal="center" vertical="center"/>
    </xf>
    <xf numFmtId="0" fontId="48" fillId="0" borderId="13" xfId="33" applyFont="1" applyBorder="1" applyAlignment="1" applyProtection="1">
      <alignment horizontal="center" vertical="center"/>
      <protection locked="0"/>
    </xf>
    <xf numFmtId="0" fontId="48" fillId="0" borderId="51" xfId="33" applyFont="1" applyBorder="1" applyAlignment="1" applyProtection="1">
      <alignment horizontal="center" vertical="center"/>
      <protection locked="0"/>
    </xf>
    <xf numFmtId="0" fontId="44" fillId="0" borderId="21" xfId="33" applyFont="1" applyBorder="1" applyAlignment="1" applyProtection="1">
      <alignment horizontal="left"/>
    </xf>
    <xf numFmtId="0" fontId="60" fillId="0" borderId="30" xfId="33" applyFont="1" applyBorder="1" applyAlignment="1" applyProtection="1">
      <alignment horizontal="center" vertical="center" wrapText="1"/>
    </xf>
    <xf numFmtId="0" fontId="5" fillId="0" borderId="0" xfId="33" applyFont="1" applyBorder="1" applyAlignment="1" applyProtection="1">
      <alignment horizontal="center" vertical="center"/>
    </xf>
    <xf numFmtId="0" fontId="47" fillId="19" borderId="0" xfId="33" applyFont="1" applyFill="1" applyBorder="1" applyAlignment="1" applyProtection="1">
      <alignment horizontal="center"/>
    </xf>
    <xf numFmtId="0" fontId="47" fillId="0" borderId="0" xfId="33" applyFont="1" applyFill="1" applyBorder="1" applyAlignment="1" applyProtection="1">
      <alignment horizontal="center" vertical="center"/>
    </xf>
    <xf numFmtId="0" fontId="67" fillId="0" borderId="19" xfId="33" applyFont="1" applyFill="1" applyBorder="1" applyAlignment="1" applyProtection="1">
      <alignment horizontal="center" vertical="center"/>
    </xf>
    <xf numFmtId="0" fontId="48" fillId="22" borderId="64" xfId="33" applyFont="1" applyFill="1" applyBorder="1" applyAlignment="1" applyProtection="1">
      <alignment horizontal="right" vertical="center"/>
    </xf>
    <xf numFmtId="0" fontId="48" fillId="22" borderId="0" xfId="33" applyFont="1" applyFill="1" applyBorder="1" applyAlignment="1" applyProtection="1">
      <alignment horizontal="right" vertical="center"/>
    </xf>
    <xf numFmtId="0" fontId="48" fillId="0" borderId="64" xfId="33" applyFont="1" applyBorder="1" applyAlignment="1" applyProtection="1">
      <alignment horizontal="right" vertical="center"/>
    </xf>
    <xf numFmtId="0" fontId="48" fillId="0" borderId="0" xfId="33" applyFont="1" applyBorder="1" applyAlignment="1" applyProtection="1">
      <alignment horizontal="right" vertical="center"/>
    </xf>
    <xf numFmtId="0" fontId="48" fillId="22" borderId="0" xfId="33" applyFont="1" applyFill="1" applyBorder="1" applyAlignment="1" applyProtection="1">
      <alignment horizontal="center" vertical="center"/>
      <protection locked="0"/>
    </xf>
    <xf numFmtId="0" fontId="44" fillId="0" borderId="65" xfId="33" applyFont="1" applyFill="1" applyBorder="1" applyAlignment="1" applyProtection="1">
      <alignment horizontal="left" vertical="center"/>
    </xf>
    <xf numFmtId="0" fontId="44" fillId="0" borderId="22" xfId="33" applyFont="1" applyBorder="1" applyAlignment="1" applyProtection="1">
      <alignment horizontal="left"/>
    </xf>
    <xf numFmtId="0" fontId="67" fillId="0" borderId="21" xfId="33" applyFont="1" applyBorder="1" applyAlignment="1" applyProtection="1">
      <alignment horizontal="center" vertical="center"/>
    </xf>
    <xf numFmtId="0" fontId="44" fillId="6" borderId="19" xfId="33" applyFont="1" applyFill="1" applyBorder="1" applyAlignment="1" applyProtection="1">
      <alignment horizontal="center" vertical="center"/>
    </xf>
    <xf numFmtId="0" fontId="47" fillId="6" borderId="18" xfId="33" applyFont="1" applyFill="1" applyBorder="1" applyAlignment="1" applyProtection="1">
      <alignment horizontal="center" vertical="center"/>
    </xf>
    <xf numFmtId="0" fontId="44" fillId="0" borderId="20" xfId="33" applyFont="1" applyFill="1" applyBorder="1" applyAlignment="1" applyProtection="1">
      <alignment horizontal="left" vertical="center"/>
    </xf>
    <xf numFmtId="0" fontId="67" fillId="0" borderId="20" xfId="33" applyFont="1" applyFill="1" applyBorder="1" applyAlignment="1" applyProtection="1">
      <alignment horizontal="center" vertical="center"/>
    </xf>
    <xf numFmtId="0" fontId="44" fillId="0" borderId="18" xfId="33" applyFont="1" applyBorder="1" applyAlignment="1" applyProtection="1">
      <alignment horizontal="left"/>
    </xf>
    <xf numFmtId="0" fontId="67" fillId="0" borderId="18" xfId="33" applyFont="1" applyBorder="1" applyAlignment="1" applyProtection="1">
      <alignment horizontal="center" vertical="center"/>
    </xf>
    <xf numFmtId="0" fontId="47" fillId="6" borderId="30" xfId="33" applyFont="1" applyFill="1" applyBorder="1" applyAlignment="1" applyProtection="1">
      <alignment horizontal="center" vertical="center"/>
    </xf>
    <xf numFmtId="0" fontId="67" fillId="0" borderId="22" xfId="33" applyFont="1" applyBorder="1" applyAlignment="1" applyProtection="1">
      <alignment horizontal="center" vertical="center"/>
    </xf>
    <xf numFmtId="0" fontId="44" fillId="6" borderId="19" xfId="33" applyFont="1" applyFill="1" applyBorder="1" applyAlignment="1" applyProtection="1">
      <alignment horizontal="left" vertical="center"/>
    </xf>
    <xf numFmtId="0" fontId="66" fillId="6" borderId="19" xfId="33" applyFont="1" applyFill="1" applyBorder="1" applyAlignment="1" applyProtection="1">
      <alignment horizontal="center" vertical="center"/>
    </xf>
    <xf numFmtId="0" fontId="44" fillId="0" borderId="23" xfId="33" applyFont="1" applyBorder="1" applyAlignment="1" applyProtection="1">
      <alignment horizontal="left"/>
    </xf>
    <xf numFmtId="0" fontId="67" fillId="0" borderId="23" xfId="33" applyFont="1" applyBorder="1" applyAlignment="1" applyProtection="1">
      <alignment horizontal="center" vertical="center"/>
    </xf>
    <xf numFmtId="0" fontId="92" fillId="0" borderId="13" xfId="0" applyFont="1" applyBorder="1" applyAlignment="1" applyProtection="1">
      <alignment horizontal="center" vertical="center" wrapText="1"/>
    </xf>
    <xf numFmtId="0" fontId="92" fillId="0" borderId="51" xfId="0" applyFont="1" applyBorder="1" applyAlignment="1" applyProtection="1">
      <alignment horizontal="center" vertical="center" wrapText="1"/>
    </xf>
    <xf numFmtId="0" fontId="44" fillId="21" borderId="0" xfId="33" applyFont="1" applyFill="1" applyAlignment="1" applyProtection="1">
      <alignment horizontal="left"/>
      <protection locked="0"/>
    </xf>
    <xf numFmtId="4" fontId="78" fillId="21" borderId="0" xfId="33" applyNumberFormat="1" applyFont="1" applyFill="1" applyBorder="1" applyAlignment="1" applyProtection="1">
      <alignment horizontal="center"/>
      <protection locked="0"/>
    </xf>
    <xf numFmtId="0" fontId="93" fillId="0" borderId="38" xfId="33" applyFont="1" applyBorder="1" applyAlignment="1" applyProtection="1">
      <alignment horizontal="center" vertical="center" wrapText="1"/>
    </xf>
    <xf numFmtId="0" fontId="93" fillId="0" borderId="0" xfId="33" applyFont="1" applyBorder="1" applyAlignment="1" applyProtection="1">
      <alignment horizontal="center" vertical="center" wrapText="1"/>
    </xf>
    <xf numFmtId="0" fontId="93" fillId="0" borderId="39" xfId="33" applyFont="1" applyBorder="1" applyAlignment="1" applyProtection="1">
      <alignment horizontal="center" vertical="center" wrapText="1"/>
    </xf>
    <xf numFmtId="0" fontId="83" fillId="21" borderId="38" xfId="33" applyFont="1" applyFill="1" applyBorder="1" applyAlignment="1" applyProtection="1">
      <alignment horizontal="left"/>
      <protection locked="0"/>
    </xf>
    <xf numFmtId="0" fontId="83" fillId="21" borderId="0" xfId="33" applyFont="1" applyFill="1" applyBorder="1" applyAlignment="1" applyProtection="1">
      <alignment horizontal="left"/>
      <protection locked="0"/>
    </xf>
    <xf numFmtId="0" fontId="83" fillId="21" borderId="0" xfId="33" applyFont="1" applyFill="1" applyBorder="1" applyAlignment="1" applyProtection="1">
      <protection locked="0"/>
    </xf>
    <xf numFmtId="0" fontId="83" fillId="21" borderId="39" xfId="33" applyFont="1" applyFill="1" applyBorder="1" applyAlignment="1" applyProtection="1">
      <protection locked="0"/>
    </xf>
    <xf numFmtId="0" fontId="94" fillId="0" borderId="38" xfId="33" applyFont="1" applyBorder="1" applyAlignment="1" applyProtection="1">
      <alignment horizontal="left" vertical="center" wrapText="1"/>
    </xf>
    <xf numFmtId="0" fontId="94" fillId="0" borderId="0" xfId="33" applyFont="1" applyBorder="1" applyAlignment="1" applyProtection="1">
      <alignment horizontal="left" vertical="center" wrapText="1"/>
    </xf>
    <xf numFmtId="0" fontId="94" fillId="0" borderId="39" xfId="33" applyFont="1" applyBorder="1" applyAlignment="1" applyProtection="1">
      <alignment horizontal="left" vertical="center" wrapText="1"/>
    </xf>
    <xf numFmtId="3" fontId="78" fillId="21" borderId="0" xfId="33" applyNumberFormat="1" applyFont="1" applyFill="1" applyBorder="1" applyAlignment="1" applyProtection="1">
      <alignment horizontal="center"/>
      <protection locked="0"/>
    </xf>
    <xf numFmtId="0" fontId="78" fillId="21" borderId="0" xfId="33" applyFont="1" applyFill="1" applyBorder="1" applyAlignment="1" applyProtection="1">
      <alignment horizontal="center"/>
      <protection locked="0"/>
    </xf>
    <xf numFmtId="0" fontId="78" fillId="21" borderId="39" xfId="33" applyFont="1" applyFill="1" applyBorder="1" applyAlignment="1" applyProtection="1">
      <alignment horizontal="center"/>
      <protection locked="0"/>
    </xf>
    <xf numFmtId="4" fontId="78" fillId="21" borderId="0" xfId="33" applyNumberFormat="1" applyFont="1" applyFill="1" applyBorder="1" applyAlignment="1" applyProtection="1">
      <alignment horizontal="center" vertical="center"/>
      <protection locked="0"/>
    </xf>
    <xf numFmtId="0" fontId="77" fillId="27" borderId="13" xfId="33" applyFont="1" applyFill="1" applyBorder="1" applyAlignment="1" applyProtection="1">
      <alignment horizontal="center" vertical="center"/>
    </xf>
    <xf numFmtId="0" fontId="77" fillId="27" borderId="52" xfId="33" applyFont="1" applyFill="1" applyBorder="1" applyAlignment="1" applyProtection="1">
      <alignment horizontal="center" vertical="center"/>
    </xf>
    <xf numFmtId="0" fontId="77" fillId="27" borderId="51" xfId="33" applyFont="1" applyFill="1" applyBorder="1" applyAlignment="1" applyProtection="1">
      <alignment horizontal="center" vertical="center"/>
    </xf>
    <xf numFmtId="0" fontId="90" fillId="26" borderId="35" xfId="33" applyFont="1" applyFill="1" applyBorder="1" applyAlignment="1" applyProtection="1">
      <alignment horizontal="center" vertical="top"/>
    </xf>
    <xf numFmtId="0" fontId="90" fillId="26" borderId="36" xfId="33" applyFont="1" applyFill="1" applyBorder="1" applyAlignment="1" applyProtection="1">
      <alignment horizontal="center" vertical="top"/>
    </xf>
    <xf numFmtId="0" fontId="90" fillId="26" borderId="37" xfId="33" applyFont="1" applyFill="1" applyBorder="1" applyAlignment="1" applyProtection="1">
      <alignment horizontal="center" vertical="top"/>
    </xf>
    <xf numFmtId="0" fontId="86" fillId="26" borderId="34" xfId="33" applyFont="1" applyFill="1" applyBorder="1" applyAlignment="1" applyProtection="1">
      <alignment horizontal="right"/>
    </xf>
    <xf numFmtId="0" fontId="86" fillId="26" borderId="40" xfId="33" applyFont="1" applyFill="1" applyBorder="1" applyAlignment="1" applyProtection="1">
      <alignment horizontal="right"/>
    </xf>
    <xf numFmtId="0" fontId="84" fillId="29" borderId="13" xfId="33" applyNumberFormat="1" applyFont="1" applyFill="1" applyBorder="1" applyAlignment="1" applyProtection="1">
      <alignment horizontal="center" vertical="center" wrapText="1"/>
    </xf>
    <xf numFmtId="0" fontId="84" fillId="29" borderId="52" xfId="33" applyNumberFormat="1" applyFont="1" applyFill="1" applyBorder="1" applyAlignment="1" applyProtection="1">
      <alignment horizontal="center" vertical="center" wrapText="1"/>
    </xf>
    <xf numFmtId="0" fontId="84" fillId="29" borderId="51" xfId="33" applyNumberFormat="1" applyFont="1" applyFill="1" applyBorder="1" applyAlignment="1" applyProtection="1">
      <alignment horizontal="center" vertical="center" wrapText="1"/>
    </xf>
    <xf numFmtId="0" fontId="95" fillId="0" borderId="13" xfId="33" applyFont="1" applyBorder="1" applyAlignment="1" applyProtection="1">
      <alignment horizontal="center" vertical="center"/>
    </xf>
    <xf numFmtId="0" fontId="95" fillId="0" borderId="52" xfId="33" applyFont="1" applyBorder="1" applyAlignment="1" applyProtection="1">
      <alignment horizontal="center" vertical="center"/>
    </xf>
    <xf numFmtId="0" fontId="95" fillId="0" borderId="51" xfId="33" applyFont="1" applyBorder="1" applyAlignment="1" applyProtection="1">
      <alignment horizontal="center" vertical="center"/>
    </xf>
    <xf numFmtId="49" fontId="78" fillId="21" borderId="0" xfId="33" applyNumberFormat="1" applyFont="1" applyFill="1" applyBorder="1" applyAlignment="1" applyProtection="1">
      <alignment horizontal="center" vertical="center"/>
      <protection locked="0"/>
    </xf>
    <xf numFmtId="49" fontId="78" fillId="21" borderId="39" xfId="33" applyNumberFormat="1" applyFont="1" applyFill="1" applyBorder="1" applyAlignment="1" applyProtection="1">
      <alignment horizontal="center" vertical="center"/>
      <protection locked="0"/>
    </xf>
    <xf numFmtId="0" fontId="22" fillId="0" borderId="0" xfId="35" applyFill="1" applyBorder="1" applyProtection="1"/>
    <xf numFmtId="0" fontId="22" fillId="0" borderId="0" xfId="35" applyFill="1" applyBorder="1" applyAlignment="1" applyProtection="1">
      <alignment horizontal="center"/>
    </xf>
    <xf numFmtId="165" fontId="5" fillId="0" borderId="0" xfId="35" applyNumberFormat="1" applyFont="1" applyAlignment="1" applyProtection="1">
      <alignment horizontal="center"/>
    </xf>
    <xf numFmtId="0" fontId="84" fillId="0" borderId="67" xfId="0" applyFont="1" applyBorder="1" applyAlignment="1" applyProtection="1">
      <alignment horizontal="left" vertical="center" wrapText="1"/>
    </xf>
    <xf numFmtId="0" fontId="84" fillId="0" borderId="68" xfId="0" applyFont="1" applyBorder="1" applyAlignment="1" applyProtection="1">
      <alignment horizontal="left" vertical="center" wrapText="1"/>
    </xf>
    <xf numFmtId="0" fontId="84" fillId="0" borderId="42" xfId="0" applyFont="1" applyBorder="1" applyAlignment="1" applyProtection="1">
      <alignment horizontal="left" vertical="center" wrapText="1"/>
    </xf>
    <xf numFmtId="0" fontId="56" fillId="0" borderId="0" xfId="35" applyFont="1" applyBorder="1" applyAlignment="1" applyProtection="1">
      <alignment horizontal="center" vertical="center"/>
    </xf>
    <xf numFmtId="0" fontId="22" fillId="0" borderId="0" xfId="35" applyFill="1" applyBorder="1" applyAlignment="1" applyProtection="1">
      <alignment wrapText="1"/>
    </xf>
    <xf numFmtId="0" fontId="84" fillId="0" borderId="66" xfId="0" applyFont="1" applyBorder="1" applyAlignment="1" applyProtection="1">
      <alignment vertical="center" wrapText="1"/>
    </xf>
    <xf numFmtId="0" fontId="84" fillId="0" borderId="43" xfId="0" applyFont="1" applyBorder="1" applyAlignment="1" applyProtection="1">
      <alignment vertical="center" wrapText="1"/>
    </xf>
    <xf numFmtId="0" fontId="84" fillId="0" borderId="48" xfId="0" applyFont="1" applyBorder="1" applyAlignment="1" applyProtection="1">
      <alignment vertical="center" wrapText="1"/>
    </xf>
    <xf numFmtId="0" fontId="84" fillId="0" borderId="45" xfId="0" applyFont="1" applyBorder="1" applyAlignment="1" applyProtection="1">
      <alignment vertical="center" wrapText="1"/>
    </xf>
    <xf numFmtId="0" fontId="84" fillId="0" borderId="50" xfId="0" applyFont="1" applyBorder="1" applyAlignment="1" applyProtection="1">
      <alignment vertical="center" wrapText="1"/>
    </xf>
    <xf numFmtId="0" fontId="84" fillId="0" borderId="66" xfId="0" applyFont="1" applyBorder="1" applyAlignment="1" applyProtection="1">
      <alignment horizontal="left" vertical="center" wrapText="1"/>
    </xf>
    <xf numFmtId="0" fontId="84" fillId="0" borderId="50" xfId="0" applyFont="1" applyBorder="1" applyAlignment="1" applyProtection="1">
      <alignment horizontal="left" vertical="center" wrapText="1"/>
    </xf>
    <xf numFmtId="0" fontId="87" fillId="0" borderId="0" xfId="0" applyFont="1" applyAlignment="1" applyProtection="1">
      <alignment horizontal="left" vertical="center" wrapText="1"/>
    </xf>
    <xf numFmtId="0" fontId="84" fillId="0" borderId="66" xfId="0" applyFont="1" applyBorder="1" applyAlignment="1" applyProtection="1">
      <alignment horizontal="center" vertical="center" wrapText="1"/>
    </xf>
    <xf numFmtId="0" fontId="84" fillId="0" borderId="43" xfId="0" applyFont="1" applyBorder="1" applyAlignment="1" applyProtection="1">
      <alignment horizontal="center" vertical="center" wrapText="1"/>
    </xf>
    <xf numFmtId="0" fontId="84" fillId="0" borderId="48" xfId="0" applyFont="1" applyBorder="1" applyAlignment="1" applyProtection="1">
      <alignment horizontal="center" vertical="center" wrapText="1"/>
    </xf>
  </cellXfs>
  <cellStyles count="48">
    <cellStyle name="20 % - Accent1 2" xfId="1"/>
    <cellStyle name="20 % - Accent2 2" xfId="2"/>
    <cellStyle name="20 % - Accent3 2" xfId="3"/>
    <cellStyle name="20 % - Accent4 2" xfId="4"/>
    <cellStyle name="20 % - Accent5 2" xfId="5"/>
    <cellStyle name="20 % - Accent6 2" xfId="6"/>
    <cellStyle name="40 % - Accent1 2" xfId="7"/>
    <cellStyle name="40 % - Accent2 2" xfId="8"/>
    <cellStyle name="40 % - Accent3 2" xfId="9"/>
    <cellStyle name="40 % - Accent4 2" xfId="10"/>
    <cellStyle name="40 % - Accent5 2" xfId="11"/>
    <cellStyle name="40 % - Accent6 2" xfId="12"/>
    <cellStyle name="60 % - Accent1 2" xfId="13"/>
    <cellStyle name="60 % - Accent2 2" xfId="14"/>
    <cellStyle name="60 % - Accent3 2" xfId="15"/>
    <cellStyle name="60 % - Accent4 2" xfId="16"/>
    <cellStyle name="60 % - Accent5 2" xfId="17"/>
    <cellStyle name="60 % - Accent6 2" xfId="18"/>
    <cellStyle name="Accent1 2" xfId="19"/>
    <cellStyle name="Accent2 2" xfId="20"/>
    <cellStyle name="Accent3 2" xfId="21"/>
    <cellStyle name="Accent4 2" xfId="22"/>
    <cellStyle name="Accent5 2" xfId="23"/>
    <cellStyle name="Accent6 2" xfId="24"/>
    <cellStyle name="Avertissement 2" xfId="25"/>
    <cellStyle name="Calcul 2" xfId="26"/>
    <cellStyle name="Cellule liée 2" xfId="27"/>
    <cellStyle name="Commentaire 2" xfId="28"/>
    <cellStyle name="Entrée 2" xfId="29"/>
    <cellStyle name="Insatisfaisant 2" xfId="30"/>
    <cellStyle name="Milliers 2" xfId="31"/>
    <cellStyle name="Neutre 2" xfId="32"/>
    <cellStyle name="Normal" xfId="0" builtinId="0"/>
    <cellStyle name="Normal 2" xfId="33"/>
    <cellStyle name="Normal 3" xfId="34"/>
    <cellStyle name="Normal 3 2" xfId="35"/>
    <cellStyle name="Sans nom1" xfId="36"/>
    <cellStyle name="Satisfaisant 2" xfId="37"/>
    <cellStyle name="Sortie 2" xfId="38"/>
    <cellStyle name="Texte explicatif 2" xfId="39"/>
    <cellStyle name="Titre 1" xfId="40"/>
    <cellStyle name="Titre 2" xfId="41"/>
    <cellStyle name="Titre 1 2" xfId="42"/>
    <cellStyle name="Titre 2 2" xfId="43"/>
    <cellStyle name="Titre 3 2" xfId="44"/>
    <cellStyle name="Titre 4 2" xfId="45"/>
    <cellStyle name="Total 2" xfId="46"/>
    <cellStyle name="Vérification 2" xfId="47"/>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8</xdr:col>
      <xdr:colOff>581025</xdr:colOff>
      <xdr:row>1</xdr:row>
      <xdr:rowOff>47625</xdr:rowOff>
    </xdr:from>
    <xdr:to>
      <xdr:col>12</xdr:col>
      <xdr:colOff>495300</xdr:colOff>
      <xdr:row>1</xdr:row>
      <xdr:rowOff>1876425</xdr:rowOff>
    </xdr:to>
    <xdr:sp macro="" textlink="" fLocksText="0">
      <xdr:nvSpPr>
        <xdr:cNvPr id="2" name="Oval 1"/>
        <xdr:cNvSpPr>
          <a:spLocks noChangeArrowheads="1"/>
        </xdr:cNvSpPr>
      </xdr:nvSpPr>
      <xdr:spPr bwMode="auto">
        <a:xfrm>
          <a:off x="5457825" y="304800"/>
          <a:ext cx="2352675" cy="1828800"/>
        </a:xfrm>
        <a:prstGeom prst="ellipse">
          <a:avLst/>
        </a:prstGeom>
        <a:solidFill>
          <a:srgbClr val="99CCFF"/>
        </a:solidFill>
        <a:ln w="9525"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2000" b="0" i="0" u="none" strike="noStrike" baseline="0">
              <a:solidFill>
                <a:srgbClr val="000000"/>
              </a:solidFill>
              <a:latin typeface="Times New Roman"/>
              <a:cs typeface="Times New Roman"/>
            </a:rPr>
            <a:t>A retourner au </a:t>
          </a:r>
        </a:p>
        <a:p>
          <a:pPr algn="ctr" rtl="0">
            <a:defRPr sz="1000"/>
          </a:pPr>
          <a:r>
            <a:rPr lang="fr-FR" sz="2000" b="0" i="0" u="none" strike="noStrike" baseline="0">
              <a:solidFill>
                <a:srgbClr val="000000"/>
              </a:solidFill>
              <a:latin typeface="Times New Roman"/>
              <a:cs typeface="Times New Roman"/>
            </a:rPr>
            <a:t>15/04/2017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171450</xdr:rowOff>
    </xdr:from>
    <xdr:to>
      <xdr:col>0</xdr:col>
      <xdr:colOff>1076325</xdr:colOff>
      <xdr:row>9</xdr:row>
      <xdr:rowOff>104775</xdr:rowOff>
    </xdr:to>
    <xdr:pic>
      <xdr:nvPicPr>
        <xdr:cNvPr id="24581"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1450"/>
          <a:ext cx="1076325"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0</xdr:rowOff>
    </xdr:from>
    <xdr:to>
      <xdr:col>0</xdr:col>
      <xdr:colOff>1104900</xdr:colOff>
      <xdr:row>2</xdr:row>
      <xdr:rowOff>0</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107632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114300</xdr:rowOff>
    </xdr:to>
    <xdr:pic>
      <xdr:nvPicPr>
        <xdr:cNvPr id="22534"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352425</xdr:colOff>
      <xdr:row>5</xdr:row>
      <xdr:rowOff>352425</xdr:rowOff>
    </xdr:from>
    <xdr:to>
      <xdr:col>15</xdr:col>
      <xdr:colOff>476250</xdr:colOff>
      <xdr:row>6</xdr:row>
      <xdr:rowOff>47625</xdr:rowOff>
    </xdr:to>
    <xdr:sp macro="" textlink="">
      <xdr:nvSpPr>
        <xdr:cNvPr id="19510" name="Text 3"/>
        <xdr:cNvSpPr txBox="1">
          <a:spLocks noChangeArrowheads="1"/>
        </xdr:cNvSpPr>
      </xdr:nvSpPr>
      <xdr:spPr bwMode="auto">
        <a:xfrm>
          <a:off x="20402550" y="2657475"/>
          <a:ext cx="12382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1</xdr:col>
      <xdr:colOff>295275</xdr:colOff>
      <xdr:row>3</xdr:row>
      <xdr:rowOff>0</xdr:rowOff>
    </xdr:to>
    <xdr:pic>
      <xdr:nvPicPr>
        <xdr:cNvPr id="19511"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68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104775</xdr:rowOff>
    </xdr:from>
    <xdr:to>
      <xdr:col>0</xdr:col>
      <xdr:colOff>1076325</xdr:colOff>
      <xdr:row>7</xdr:row>
      <xdr:rowOff>0</xdr:rowOff>
    </xdr:to>
    <xdr:pic>
      <xdr:nvPicPr>
        <xdr:cNvPr id="23558"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0"/>
          <a:ext cx="1076325"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219075</xdr:rowOff>
    </xdr:to>
    <xdr:pic>
      <xdr:nvPicPr>
        <xdr:cNvPr id="6"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219075</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sqref="A1:M1"/>
    </sheetView>
  </sheetViews>
  <sheetFormatPr baseColWidth="10" defaultColWidth="9.109375" defaultRowHeight="15.6"/>
  <cols>
    <col min="1" max="16384" width="9.109375" style="230"/>
  </cols>
  <sheetData>
    <row r="1" spans="1:15" ht="21">
      <c r="A1" s="279" t="s">
        <v>187</v>
      </c>
      <c r="B1" s="279"/>
      <c r="C1" s="279"/>
      <c r="D1" s="279"/>
      <c r="E1" s="279"/>
      <c r="F1" s="279"/>
      <c r="G1" s="279"/>
      <c r="H1" s="279"/>
      <c r="I1" s="279"/>
      <c r="J1" s="279"/>
      <c r="K1" s="279"/>
      <c r="L1" s="279"/>
      <c r="M1" s="279"/>
      <c r="N1" s="229"/>
      <c r="O1" s="229"/>
    </row>
    <row r="2" spans="1:15" ht="409.5" customHeight="1">
      <c r="A2" s="280" t="s">
        <v>214</v>
      </c>
      <c r="B2" s="280"/>
      <c r="C2" s="280"/>
      <c r="D2" s="280"/>
      <c r="E2" s="280"/>
      <c r="F2" s="280"/>
      <c r="G2" s="280"/>
      <c r="H2" s="280"/>
      <c r="I2" s="280"/>
      <c r="J2" s="280"/>
      <c r="K2" s="280"/>
      <c r="L2" s="280"/>
      <c r="M2" s="280"/>
      <c r="N2" s="229"/>
      <c r="O2" s="229"/>
    </row>
    <row r="3" spans="1:15" ht="17.399999999999999">
      <c r="A3" s="280"/>
      <c r="B3" s="280"/>
      <c r="C3" s="280"/>
      <c r="D3" s="280"/>
      <c r="E3" s="280"/>
      <c r="F3" s="280"/>
      <c r="G3" s="280"/>
      <c r="H3" s="280"/>
      <c r="I3" s="280"/>
      <c r="J3" s="280"/>
      <c r="K3" s="280"/>
      <c r="L3" s="280"/>
      <c r="M3" s="280"/>
      <c r="N3" s="229"/>
      <c r="O3" s="229"/>
    </row>
    <row r="4" spans="1:15" ht="17.399999999999999">
      <c r="A4" s="280"/>
      <c r="B4" s="280"/>
      <c r="C4" s="280"/>
      <c r="D4" s="280"/>
      <c r="E4" s="280"/>
      <c r="F4" s="280"/>
      <c r="G4" s="280"/>
      <c r="H4" s="280"/>
      <c r="I4" s="280"/>
      <c r="J4" s="280"/>
      <c r="K4" s="280"/>
      <c r="L4" s="280"/>
      <c r="M4" s="280"/>
      <c r="N4" s="229"/>
      <c r="O4" s="229"/>
    </row>
    <row r="5" spans="1:15" ht="17.399999999999999">
      <c r="A5" s="280"/>
      <c r="B5" s="280"/>
      <c r="C5" s="280"/>
      <c r="D5" s="280"/>
      <c r="E5" s="280"/>
      <c r="F5" s="280"/>
      <c r="G5" s="280"/>
      <c r="H5" s="280"/>
      <c r="I5" s="280"/>
      <c r="J5" s="280"/>
      <c r="K5" s="280"/>
      <c r="L5" s="280"/>
      <c r="M5" s="280"/>
      <c r="N5" s="229"/>
      <c r="O5" s="229"/>
    </row>
    <row r="6" spans="1:15" ht="17.399999999999999">
      <c r="A6" s="280"/>
      <c r="B6" s="280"/>
      <c r="C6" s="280"/>
      <c r="D6" s="280"/>
      <c r="E6" s="280"/>
      <c r="F6" s="280"/>
      <c r="G6" s="280"/>
      <c r="H6" s="280"/>
      <c r="I6" s="280"/>
      <c r="J6" s="280"/>
      <c r="K6" s="280"/>
      <c r="L6" s="280"/>
      <c r="M6" s="280"/>
      <c r="N6" s="229"/>
      <c r="O6" s="229"/>
    </row>
    <row r="7" spans="1:15" ht="17.399999999999999">
      <c r="A7" s="280"/>
      <c r="B7" s="280"/>
      <c r="C7" s="280"/>
      <c r="D7" s="280"/>
      <c r="E7" s="280"/>
      <c r="F7" s="280"/>
      <c r="G7" s="280"/>
      <c r="H7" s="280"/>
      <c r="I7" s="280"/>
      <c r="J7" s="280"/>
      <c r="K7" s="280"/>
      <c r="L7" s="280"/>
      <c r="M7" s="280"/>
      <c r="N7" s="229"/>
      <c r="O7" s="229"/>
    </row>
    <row r="8" spans="1:15" ht="17.399999999999999">
      <c r="A8" s="280"/>
      <c r="B8" s="280"/>
      <c r="C8" s="280"/>
      <c r="D8" s="280"/>
      <c r="E8" s="280"/>
      <c r="F8" s="280"/>
      <c r="G8" s="280"/>
      <c r="H8" s="280"/>
      <c r="I8" s="280"/>
      <c r="J8" s="280"/>
      <c r="K8" s="280"/>
      <c r="L8" s="280"/>
      <c r="M8" s="280"/>
      <c r="N8" s="229"/>
      <c r="O8" s="229"/>
    </row>
    <row r="9" spans="1:15" ht="17.399999999999999">
      <c r="A9" s="280"/>
      <c r="B9" s="280"/>
      <c r="C9" s="280"/>
      <c r="D9" s="280"/>
      <c r="E9" s="280"/>
      <c r="F9" s="280"/>
      <c r="G9" s="280"/>
      <c r="H9" s="280"/>
      <c r="I9" s="280"/>
      <c r="J9" s="280"/>
      <c r="K9" s="280"/>
      <c r="L9" s="280"/>
      <c r="M9" s="280"/>
      <c r="N9" s="229"/>
      <c r="O9" s="229"/>
    </row>
    <row r="10" spans="1:15" ht="91.5" customHeight="1">
      <c r="A10" s="280"/>
      <c r="B10" s="280"/>
      <c r="C10" s="280"/>
      <c r="D10" s="280"/>
      <c r="E10" s="280"/>
      <c r="F10" s="280"/>
      <c r="G10" s="280"/>
      <c r="H10" s="280"/>
      <c r="I10" s="280"/>
      <c r="J10" s="280"/>
      <c r="K10" s="280"/>
      <c r="L10" s="280"/>
      <c r="M10" s="280"/>
      <c r="N10" s="229"/>
      <c r="O10" s="229"/>
    </row>
    <row r="11" spans="1:15" ht="17.399999999999999">
      <c r="A11" s="280"/>
      <c r="B11" s="280"/>
      <c r="C11" s="280"/>
      <c r="D11" s="280"/>
      <c r="E11" s="280"/>
      <c r="F11" s="280"/>
      <c r="G11" s="280"/>
      <c r="H11" s="280"/>
      <c r="I11" s="280"/>
      <c r="J11" s="280"/>
      <c r="K11" s="280"/>
      <c r="L11" s="280"/>
      <c r="M11" s="280"/>
      <c r="N11" s="256"/>
      <c r="O11" s="256"/>
    </row>
    <row r="12" spans="1:15" ht="17.399999999999999">
      <c r="A12" s="280"/>
      <c r="B12" s="280"/>
      <c r="C12" s="280"/>
      <c r="D12" s="280"/>
      <c r="E12" s="280"/>
      <c r="F12" s="280"/>
      <c r="G12" s="280"/>
      <c r="H12" s="280"/>
      <c r="I12" s="280"/>
      <c r="J12" s="280"/>
      <c r="K12" s="280"/>
      <c r="L12" s="280"/>
      <c r="M12" s="280"/>
      <c r="N12" s="229"/>
      <c r="O12" s="229"/>
    </row>
    <row r="13" spans="1:15" ht="17.399999999999999">
      <c r="A13" s="280"/>
      <c r="B13" s="280"/>
      <c r="C13" s="280"/>
      <c r="D13" s="280"/>
      <c r="E13" s="280"/>
      <c r="F13" s="280"/>
      <c r="G13" s="280"/>
      <c r="H13" s="280"/>
      <c r="I13" s="280"/>
      <c r="J13" s="280"/>
      <c r="K13" s="280"/>
      <c r="L13" s="280"/>
      <c r="M13" s="280"/>
      <c r="N13" s="229"/>
      <c r="O13" s="229"/>
    </row>
    <row r="14" spans="1:15" ht="17.399999999999999">
      <c r="A14" s="280"/>
      <c r="B14" s="280"/>
      <c r="C14" s="280"/>
      <c r="D14" s="280"/>
      <c r="E14" s="280"/>
      <c r="F14" s="280"/>
      <c r="G14" s="280"/>
      <c r="H14" s="280"/>
      <c r="I14" s="280"/>
      <c r="J14" s="280"/>
      <c r="K14" s="280"/>
      <c r="L14" s="280"/>
      <c r="M14" s="280"/>
      <c r="N14" s="229"/>
      <c r="O14" s="229"/>
    </row>
    <row r="15" spans="1:15" ht="17.399999999999999">
      <c r="A15" s="280"/>
      <c r="B15" s="280"/>
      <c r="C15" s="280"/>
      <c r="D15" s="280"/>
      <c r="E15" s="280"/>
      <c r="F15" s="280"/>
      <c r="G15" s="280"/>
      <c r="H15" s="280"/>
      <c r="I15" s="280"/>
      <c r="J15" s="280"/>
      <c r="K15" s="280"/>
      <c r="L15" s="280"/>
      <c r="M15" s="280"/>
      <c r="N15" s="229"/>
      <c r="O15" s="229"/>
    </row>
    <row r="16" spans="1:15" ht="17.399999999999999">
      <c r="A16" s="280"/>
      <c r="B16" s="280"/>
      <c r="C16" s="280"/>
      <c r="D16" s="280"/>
      <c r="E16" s="280"/>
      <c r="F16" s="280"/>
      <c r="G16" s="280"/>
      <c r="H16" s="280"/>
      <c r="I16" s="280"/>
      <c r="J16" s="280"/>
      <c r="K16" s="280"/>
      <c r="L16" s="280"/>
      <c r="M16" s="280"/>
      <c r="N16" s="229"/>
      <c r="O16" s="229"/>
    </row>
    <row r="17" spans="1:15" ht="17.399999999999999">
      <c r="A17" s="280"/>
      <c r="B17" s="280"/>
      <c r="C17" s="280"/>
      <c r="D17" s="280"/>
      <c r="E17" s="280"/>
      <c r="F17" s="280"/>
      <c r="G17" s="280"/>
      <c r="H17" s="280"/>
      <c r="I17" s="280"/>
      <c r="J17" s="280"/>
      <c r="K17" s="280"/>
      <c r="L17" s="280"/>
      <c r="M17" s="280"/>
      <c r="N17" s="229"/>
      <c r="O17" s="229"/>
    </row>
    <row r="18" spans="1:15" ht="17.399999999999999">
      <c r="A18" s="280"/>
      <c r="B18" s="280"/>
      <c r="C18" s="280"/>
      <c r="D18" s="280"/>
      <c r="E18" s="280"/>
      <c r="F18" s="280"/>
      <c r="G18" s="280"/>
      <c r="H18" s="280"/>
      <c r="I18" s="280"/>
      <c r="J18" s="280"/>
      <c r="K18" s="280"/>
      <c r="L18" s="280"/>
      <c r="M18" s="280"/>
      <c r="N18" s="229"/>
      <c r="O18" s="229"/>
    </row>
    <row r="19" spans="1:15" ht="17.399999999999999">
      <c r="A19" s="280"/>
      <c r="B19" s="280"/>
      <c r="C19" s="280"/>
      <c r="D19" s="280"/>
      <c r="E19" s="280"/>
      <c r="F19" s="280"/>
      <c r="G19" s="280"/>
      <c r="H19" s="280"/>
      <c r="I19" s="280"/>
      <c r="J19" s="280"/>
      <c r="K19" s="280"/>
      <c r="L19" s="280"/>
      <c r="M19" s="280"/>
      <c r="N19" s="229"/>
      <c r="O19" s="229"/>
    </row>
    <row r="20" spans="1:15" ht="17.399999999999999">
      <c r="A20" s="280"/>
      <c r="B20" s="280"/>
      <c r="C20" s="280"/>
      <c r="D20" s="280"/>
      <c r="E20" s="280"/>
      <c r="F20" s="280"/>
      <c r="G20" s="280"/>
      <c r="H20" s="280"/>
      <c r="I20" s="280"/>
      <c r="J20" s="280"/>
      <c r="K20" s="280"/>
      <c r="L20" s="280"/>
      <c r="M20" s="280"/>
      <c r="N20" s="229"/>
      <c r="O20" s="229"/>
    </row>
    <row r="21" spans="1:15" ht="17.399999999999999">
      <c r="A21" s="280"/>
      <c r="B21" s="280"/>
      <c r="C21" s="280"/>
      <c r="D21" s="280"/>
      <c r="E21" s="280"/>
      <c r="F21" s="280"/>
      <c r="G21" s="280"/>
      <c r="H21" s="280"/>
      <c r="I21" s="280"/>
      <c r="J21" s="280"/>
      <c r="K21" s="280"/>
      <c r="L21" s="280"/>
      <c r="M21" s="280"/>
      <c r="N21" s="229"/>
      <c r="O21" s="229"/>
    </row>
    <row r="22" spans="1:15" ht="17.399999999999999">
      <c r="A22" s="280"/>
      <c r="B22" s="280"/>
      <c r="C22" s="280"/>
      <c r="D22" s="280"/>
      <c r="E22" s="280"/>
      <c r="F22" s="280"/>
      <c r="G22" s="280"/>
      <c r="H22" s="280"/>
      <c r="I22" s="280"/>
      <c r="J22" s="280"/>
      <c r="K22" s="280"/>
      <c r="L22" s="280"/>
      <c r="M22" s="280"/>
      <c r="N22" s="229"/>
      <c r="O22" s="229"/>
    </row>
    <row r="23" spans="1:15" ht="17.399999999999999">
      <c r="A23" s="280"/>
      <c r="B23" s="280"/>
      <c r="C23" s="280"/>
      <c r="D23" s="280"/>
      <c r="E23" s="280"/>
      <c r="F23" s="280"/>
      <c r="G23" s="280"/>
      <c r="H23" s="280"/>
      <c r="I23" s="280"/>
      <c r="J23" s="280"/>
      <c r="K23" s="280"/>
      <c r="L23" s="280"/>
      <c r="M23" s="280"/>
      <c r="N23" s="229"/>
      <c r="O23" s="229"/>
    </row>
    <row r="24" spans="1:15" ht="17.399999999999999">
      <c r="A24" s="280"/>
      <c r="B24" s="280"/>
      <c r="C24" s="280"/>
      <c r="D24" s="280"/>
      <c r="E24" s="280"/>
      <c r="F24" s="280"/>
      <c r="G24" s="280"/>
      <c r="H24" s="280"/>
      <c r="I24" s="280"/>
      <c r="J24" s="280"/>
      <c r="K24" s="280"/>
      <c r="L24" s="280"/>
      <c r="M24" s="280"/>
      <c r="N24" s="229"/>
      <c r="O24" s="229"/>
    </row>
    <row r="25" spans="1:15" ht="17.399999999999999">
      <c r="A25" s="280"/>
      <c r="B25" s="280"/>
      <c r="C25" s="280"/>
      <c r="D25" s="280"/>
      <c r="E25" s="280"/>
      <c r="F25" s="280"/>
      <c r="G25" s="280"/>
      <c r="H25" s="280"/>
      <c r="I25" s="280"/>
      <c r="J25" s="280"/>
      <c r="K25" s="280"/>
      <c r="L25" s="280"/>
      <c r="M25" s="280"/>
      <c r="N25" s="229"/>
      <c r="O25" s="229"/>
    </row>
    <row r="26" spans="1:15" ht="17.399999999999999">
      <c r="A26" s="280"/>
      <c r="B26" s="280"/>
      <c r="C26" s="280"/>
      <c r="D26" s="280"/>
      <c r="E26" s="280"/>
      <c r="F26" s="280"/>
      <c r="G26" s="280"/>
      <c r="H26" s="280"/>
      <c r="I26" s="280"/>
      <c r="J26" s="280"/>
      <c r="K26" s="280"/>
      <c r="L26" s="280"/>
      <c r="M26" s="280"/>
      <c r="N26" s="229"/>
      <c r="O26" s="229"/>
    </row>
    <row r="27" spans="1:15" ht="17.399999999999999">
      <c r="A27" s="280"/>
      <c r="B27" s="280"/>
      <c r="C27" s="280"/>
      <c r="D27" s="280"/>
      <c r="E27" s="280"/>
      <c r="F27" s="280"/>
      <c r="G27" s="280"/>
      <c r="H27" s="280"/>
      <c r="I27" s="280"/>
      <c r="J27" s="280"/>
      <c r="K27" s="280"/>
      <c r="L27" s="280"/>
      <c r="M27" s="280"/>
      <c r="N27" s="229"/>
      <c r="O27" s="229"/>
    </row>
    <row r="28" spans="1:15" ht="17.399999999999999">
      <c r="A28" s="229"/>
      <c r="B28" s="229"/>
      <c r="C28" s="229"/>
      <c r="D28" s="229"/>
      <c r="E28" s="229"/>
      <c r="F28" s="229"/>
      <c r="G28" s="229"/>
      <c r="H28" s="229"/>
      <c r="I28" s="229"/>
      <c r="J28" s="229"/>
      <c r="K28" s="229"/>
      <c r="L28" s="229"/>
      <c r="M28" s="229"/>
      <c r="N28" s="229"/>
      <c r="O28" s="229"/>
    </row>
  </sheetData>
  <sheetProtection password="C8D5" sheet="1" objects="1" scenarios="1"/>
  <mergeCells count="2">
    <mergeCell ref="A1:M1"/>
    <mergeCell ref="A2:M27"/>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activeCell="A2" sqref="A2:M27"/>
    </sheetView>
  </sheetViews>
  <sheetFormatPr baseColWidth="10" defaultColWidth="9.109375" defaultRowHeight="15.6"/>
  <cols>
    <col min="1" max="16384" width="9.109375" style="230"/>
  </cols>
  <sheetData>
    <row r="1" spans="1:15" ht="21">
      <c r="A1" s="279" t="s">
        <v>204</v>
      </c>
      <c r="B1" s="279"/>
      <c r="C1" s="279"/>
      <c r="D1" s="279"/>
      <c r="E1" s="279"/>
      <c r="F1" s="279"/>
      <c r="G1" s="279"/>
      <c r="H1" s="279"/>
      <c r="I1" s="279"/>
      <c r="J1" s="279"/>
      <c r="K1" s="279"/>
      <c r="L1" s="279"/>
      <c r="M1" s="279"/>
      <c r="N1" s="229"/>
      <c r="O1" s="229"/>
    </row>
    <row r="2" spans="1:15" ht="409.5" customHeight="1">
      <c r="A2" s="280" t="s">
        <v>215</v>
      </c>
      <c r="B2" s="280"/>
      <c r="C2" s="280"/>
      <c r="D2" s="280"/>
      <c r="E2" s="280"/>
      <c r="F2" s="280"/>
      <c r="G2" s="280"/>
      <c r="H2" s="280"/>
      <c r="I2" s="280"/>
      <c r="J2" s="280"/>
      <c r="K2" s="280"/>
      <c r="L2" s="280"/>
      <c r="M2" s="280"/>
      <c r="N2" s="229"/>
      <c r="O2" s="229"/>
    </row>
    <row r="3" spans="1:15" ht="17.399999999999999">
      <c r="A3" s="280"/>
      <c r="B3" s="280"/>
      <c r="C3" s="280"/>
      <c r="D3" s="280"/>
      <c r="E3" s="280"/>
      <c r="F3" s="280"/>
      <c r="G3" s="280"/>
      <c r="H3" s="280"/>
      <c r="I3" s="280"/>
      <c r="J3" s="280"/>
      <c r="K3" s="280"/>
      <c r="L3" s="280"/>
      <c r="M3" s="280"/>
      <c r="N3" s="229"/>
      <c r="O3" s="229"/>
    </row>
    <row r="4" spans="1:15" ht="17.399999999999999">
      <c r="A4" s="280"/>
      <c r="B4" s="280"/>
      <c r="C4" s="280"/>
      <c r="D4" s="280"/>
      <c r="E4" s="280"/>
      <c r="F4" s="280"/>
      <c r="G4" s="280"/>
      <c r="H4" s="280"/>
      <c r="I4" s="280"/>
      <c r="J4" s="280"/>
      <c r="K4" s="280"/>
      <c r="L4" s="280"/>
      <c r="M4" s="280"/>
      <c r="N4" s="229"/>
      <c r="O4" s="229"/>
    </row>
    <row r="5" spans="1:15" ht="17.399999999999999">
      <c r="A5" s="280"/>
      <c r="B5" s="280"/>
      <c r="C5" s="280"/>
      <c r="D5" s="280"/>
      <c r="E5" s="280"/>
      <c r="F5" s="280"/>
      <c r="G5" s="280"/>
      <c r="H5" s="280"/>
      <c r="I5" s="280"/>
      <c r="J5" s="280"/>
      <c r="K5" s="280"/>
      <c r="L5" s="280"/>
      <c r="M5" s="280"/>
      <c r="N5" s="229"/>
      <c r="O5" s="229"/>
    </row>
    <row r="6" spans="1:15" ht="17.399999999999999">
      <c r="A6" s="280"/>
      <c r="B6" s="280"/>
      <c r="C6" s="280"/>
      <c r="D6" s="280"/>
      <c r="E6" s="280"/>
      <c r="F6" s="280"/>
      <c r="G6" s="280"/>
      <c r="H6" s="280"/>
      <c r="I6" s="280"/>
      <c r="J6" s="280"/>
      <c r="K6" s="280"/>
      <c r="L6" s="280"/>
      <c r="M6" s="280"/>
      <c r="N6" s="229"/>
      <c r="O6" s="229"/>
    </row>
    <row r="7" spans="1:15" ht="17.399999999999999">
      <c r="A7" s="280"/>
      <c r="B7" s="280"/>
      <c r="C7" s="280"/>
      <c r="D7" s="280"/>
      <c r="E7" s="280"/>
      <c r="F7" s="280"/>
      <c r="G7" s="280"/>
      <c r="H7" s="280"/>
      <c r="I7" s="280"/>
      <c r="J7" s="280"/>
      <c r="K7" s="280"/>
      <c r="L7" s="280"/>
      <c r="M7" s="280"/>
      <c r="N7" s="229"/>
      <c r="O7" s="229"/>
    </row>
    <row r="8" spans="1:15" ht="17.399999999999999">
      <c r="A8" s="280"/>
      <c r="B8" s="280"/>
      <c r="C8" s="280"/>
      <c r="D8" s="280"/>
      <c r="E8" s="280"/>
      <c r="F8" s="280"/>
      <c r="G8" s="280"/>
      <c r="H8" s="280"/>
      <c r="I8" s="280"/>
      <c r="J8" s="280"/>
      <c r="K8" s="280"/>
      <c r="L8" s="280"/>
      <c r="M8" s="280"/>
      <c r="N8" s="229"/>
      <c r="O8" s="229"/>
    </row>
    <row r="9" spans="1:15" ht="17.399999999999999">
      <c r="A9" s="280"/>
      <c r="B9" s="280"/>
      <c r="C9" s="280"/>
      <c r="D9" s="280"/>
      <c r="E9" s="280"/>
      <c r="F9" s="280"/>
      <c r="G9" s="280"/>
      <c r="H9" s="280"/>
      <c r="I9" s="280"/>
      <c r="J9" s="280"/>
      <c r="K9" s="280"/>
      <c r="L9" s="280"/>
      <c r="M9" s="280"/>
      <c r="N9" s="229"/>
      <c r="O9" s="229"/>
    </row>
    <row r="10" spans="1:15" ht="91.5" customHeight="1">
      <c r="A10" s="280"/>
      <c r="B10" s="280"/>
      <c r="C10" s="280"/>
      <c r="D10" s="280"/>
      <c r="E10" s="280"/>
      <c r="F10" s="280"/>
      <c r="G10" s="280"/>
      <c r="H10" s="280"/>
      <c r="I10" s="280"/>
      <c r="J10" s="280"/>
      <c r="K10" s="280"/>
      <c r="L10" s="280"/>
      <c r="M10" s="280"/>
      <c r="N10" s="229"/>
      <c r="O10" s="229"/>
    </row>
    <row r="11" spans="1:15" ht="17.399999999999999">
      <c r="A11" s="280"/>
      <c r="B11" s="280"/>
      <c r="C11" s="280"/>
      <c r="D11" s="280"/>
      <c r="E11" s="280"/>
      <c r="F11" s="280"/>
      <c r="G11" s="280"/>
      <c r="H11" s="280"/>
      <c r="I11" s="280"/>
      <c r="J11" s="280"/>
      <c r="K11" s="280"/>
      <c r="L11" s="280"/>
      <c r="M11" s="280"/>
      <c r="N11" s="256"/>
      <c r="O11" s="256"/>
    </row>
    <row r="12" spans="1:15" ht="17.399999999999999">
      <c r="A12" s="280"/>
      <c r="B12" s="280"/>
      <c r="C12" s="280"/>
      <c r="D12" s="280"/>
      <c r="E12" s="280"/>
      <c r="F12" s="280"/>
      <c r="G12" s="280"/>
      <c r="H12" s="280"/>
      <c r="I12" s="280"/>
      <c r="J12" s="280"/>
      <c r="K12" s="280"/>
      <c r="L12" s="280"/>
      <c r="M12" s="280"/>
      <c r="N12" s="229"/>
      <c r="O12" s="229"/>
    </row>
    <row r="13" spans="1:15" ht="17.399999999999999">
      <c r="A13" s="280"/>
      <c r="B13" s="280"/>
      <c r="C13" s="280"/>
      <c r="D13" s="280"/>
      <c r="E13" s="280"/>
      <c r="F13" s="280"/>
      <c r="G13" s="280"/>
      <c r="H13" s="280"/>
      <c r="I13" s="280"/>
      <c r="J13" s="280"/>
      <c r="K13" s="280"/>
      <c r="L13" s="280"/>
      <c r="M13" s="280"/>
      <c r="N13" s="229"/>
      <c r="O13" s="229"/>
    </row>
    <row r="14" spans="1:15" ht="17.399999999999999">
      <c r="A14" s="280"/>
      <c r="B14" s="280"/>
      <c r="C14" s="280"/>
      <c r="D14" s="280"/>
      <c r="E14" s="280"/>
      <c r="F14" s="280"/>
      <c r="G14" s="280"/>
      <c r="H14" s="280"/>
      <c r="I14" s="280"/>
      <c r="J14" s="280"/>
      <c r="K14" s="280"/>
      <c r="L14" s="280"/>
      <c r="M14" s="280"/>
      <c r="N14" s="229"/>
      <c r="O14" s="229"/>
    </row>
    <row r="15" spans="1:15" ht="17.399999999999999">
      <c r="A15" s="280"/>
      <c r="B15" s="280"/>
      <c r="C15" s="280"/>
      <c r="D15" s="280"/>
      <c r="E15" s="280"/>
      <c r="F15" s="280"/>
      <c r="G15" s="280"/>
      <c r="H15" s="280"/>
      <c r="I15" s="280"/>
      <c r="J15" s="280"/>
      <c r="K15" s="280"/>
      <c r="L15" s="280"/>
      <c r="M15" s="280"/>
      <c r="N15" s="229"/>
      <c r="O15" s="229"/>
    </row>
    <row r="16" spans="1:15" ht="17.399999999999999">
      <c r="A16" s="280"/>
      <c r="B16" s="280"/>
      <c r="C16" s="280"/>
      <c r="D16" s="280"/>
      <c r="E16" s="280"/>
      <c r="F16" s="280"/>
      <c r="G16" s="280"/>
      <c r="H16" s="280"/>
      <c r="I16" s="280"/>
      <c r="J16" s="280"/>
      <c r="K16" s="280"/>
      <c r="L16" s="280"/>
      <c r="M16" s="280"/>
      <c r="N16" s="229"/>
      <c r="O16" s="229"/>
    </row>
    <row r="17" spans="1:15" ht="17.399999999999999">
      <c r="A17" s="280"/>
      <c r="B17" s="280"/>
      <c r="C17" s="280"/>
      <c r="D17" s="280"/>
      <c r="E17" s="280"/>
      <c r="F17" s="280"/>
      <c r="G17" s="280"/>
      <c r="H17" s="280"/>
      <c r="I17" s="280"/>
      <c r="J17" s="280"/>
      <c r="K17" s="280"/>
      <c r="L17" s="280"/>
      <c r="M17" s="280"/>
      <c r="N17" s="229"/>
      <c r="O17" s="229"/>
    </row>
    <row r="18" spans="1:15" ht="17.399999999999999">
      <c r="A18" s="280"/>
      <c r="B18" s="280"/>
      <c r="C18" s="280"/>
      <c r="D18" s="280"/>
      <c r="E18" s="280"/>
      <c r="F18" s="280"/>
      <c r="G18" s="280"/>
      <c r="H18" s="280"/>
      <c r="I18" s="280"/>
      <c r="J18" s="280"/>
      <c r="K18" s="280"/>
      <c r="L18" s="280"/>
      <c r="M18" s="280"/>
      <c r="N18" s="229"/>
      <c r="O18" s="229"/>
    </row>
    <row r="19" spans="1:15" ht="17.399999999999999">
      <c r="A19" s="280"/>
      <c r="B19" s="280"/>
      <c r="C19" s="280"/>
      <c r="D19" s="280"/>
      <c r="E19" s="280"/>
      <c r="F19" s="280"/>
      <c r="G19" s="280"/>
      <c r="H19" s="280"/>
      <c r="I19" s="280"/>
      <c r="J19" s="280"/>
      <c r="K19" s="280"/>
      <c r="L19" s="280"/>
      <c r="M19" s="280"/>
      <c r="N19" s="229"/>
      <c r="O19" s="229"/>
    </row>
    <row r="20" spans="1:15" ht="17.399999999999999">
      <c r="A20" s="280"/>
      <c r="B20" s="280"/>
      <c r="C20" s="280"/>
      <c r="D20" s="280"/>
      <c r="E20" s="280"/>
      <c r="F20" s="280"/>
      <c r="G20" s="280"/>
      <c r="H20" s="280"/>
      <c r="I20" s="280"/>
      <c r="J20" s="280"/>
      <c r="K20" s="280"/>
      <c r="L20" s="280"/>
      <c r="M20" s="280"/>
      <c r="N20" s="229"/>
      <c r="O20" s="229"/>
    </row>
    <row r="21" spans="1:15" ht="17.399999999999999">
      <c r="A21" s="280"/>
      <c r="B21" s="280"/>
      <c r="C21" s="280"/>
      <c r="D21" s="280"/>
      <c r="E21" s="280"/>
      <c r="F21" s="280"/>
      <c r="G21" s="280"/>
      <c r="H21" s="280"/>
      <c r="I21" s="280"/>
      <c r="J21" s="280"/>
      <c r="K21" s="280"/>
      <c r="L21" s="280"/>
      <c r="M21" s="280"/>
      <c r="N21" s="229"/>
      <c r="O21" s="229"/>
    </row>
    <row r="22" spans="1:15" ht="17.399999999999999">
      <c r="A22" s="280"/>
      <c r="B22" s="280"/>
      <c r="C22" s="280"/>
      <c r="D22" s="280"/>
      <c r="E22" s="280"/>
      <c r="F22" s="280"/>
      <c r="G22" s="280"/>
      <c r="H22" s="280"/>
      <c r="I22" s="280"/>
      <c r="J22" s="280"/>
      <c r="K22" s="280"/>
      <c r="L22" s="280"/>
      <c r="M22" s="280"/>
      <c r="N22" s="229"/>
      <c r="O22" s="229"/>
    </row>
    <row r="23" spans="1:15" ht="17.399999999999999">
      <c r="A23" s="280"/>
      <c r="B23" s="280"/>
      <c r="C23" s="280"/>
      <c r="D23" s="280"/>
      <c r="E23" s="280"/>
      <c r="F23" s="280"/>
      <c r="G23" s="280"/>
      <c r="H23" s="280"/>
      <c r="I23" s="280"/>
      <c r="J23" s="280"/>
      <c r="K23" s="280"/>
      <c r="L23" s="280"/>
      <c r="M23" s="280"/>
      <c r="N23" s="229"/>
      <c r="O23" s="229"/>
    </row>
    <row r="24" spans="1:15" ht="17.399999999999999">
      <c r="A24" s="280"/>
      <c r="B24" s="280"/>
      <c r="C24" s="280"/>
      <c r="D24" s="280"/>
      <c r="E24" s="280"/>
      <c r="F24" s="280"/>
      <c r="G24" s="280"/>
      <c r="H24" s="280"/>
      <c r="I24" s="280"/>
      <c r="J24" s="280"/>
      <c r="K24" s="280"/>
      <c r="L24" s="280"/>
      <c r="M24" s="280"/>
      <c r="N24" s="229"/>
      <c r="O24" s="229"/>
    </row>
    <row r="25" spans="1:15" ht="17.399999999999999">
      <c r="A25" s="280"/>
      <c r="B25" s="280"/>
      <c r="C25" s="280"/>
      <c r="D25" s="280"/>
      <c r="E25" s="280"/>
      <c r="F25" s="280"/>
      <c r="G25" s="280"/>
      <c r="H25" s="280"/>
      <c r="I25" s="280"/>
      <c r="J25" s="280"/>
      <c r="K25" s="280"/>
      <c r="L25" s="280"/>
      <c r="M25" s="280"/>
      <c r="N25" s="229"/>
      <c r="O25" s="229"/>
    </row>
    <row r="26" spans="1:15" ht="17.399999999999999">
      <c r="A26" s="280"/>
      <c r="B26" s="280"/>
      <c r="C26" s="280"/>
      <c r="D26" s="280"/>
      <c r="E26" s="280"/>
      <c r="F26" s="280"/>
      <c r="G26" s="280"/>
      <c r="H26" s="280"/>
      <c r="I26" s="280"/>
      <c r="J26" s="280"/>
      <c r="K26" s="280"/>
      <c r="L26" s="280"/>
      <c r="M26" s="280"/>
      <c r="N26" s="229"/>
      <c r="O26" s="229"/>
    </row>
    <row r="27" spans="1:15" ht="17.399999999999999">
      <c r="A27" s="280"/>
      <c r="B27" s="280"/>
      <c r="C27" s="280"/>
      <c r="D27" s="280"/>
      <c r="E27" s="280"/>
      <c r="F27" s="280"/>
      <c r="G27" s="280"/>
      <c r="H27" s="280"/>
      <c r="I27" s="280"/>
      <c r="J27" s="280"/>
      <c r="K27" s="280"/>
      <c r="L27" s="280"/>
      <c r="M27" s="280"/>
      <c r="N27" s="229"/>
      <c r="O27" s="229"/>
    </row>
    <row r="28" spans="1:15" ht="17.399999999999999">
      <c r="A28" s="229"/>
      <c r="B28" s="229"/>
      <c r="C28" s="229"/>
      <c r="D28" s="229"/>
      <c r="E28" s="229"/>
      <c r="F28" s="229"/>
      <c r="G28" s="229"/>
      <c r="H28" s="229"/>
      <c r="I28" s="229"/>
      <c r="J28" s="229"/>
      <c r="K28" s="229"/>
      <c r="L28" s="229"/>
      <c r="M28" s="229"/>
      <c r="N28" s="229"/>
      <c r="O28" s="229"/>
    </row>
  </sheetData>
  <sheetProtection password="C8D5" sheet="1" objects="1" scenarios="1"/>
  <mergeCells count="2">
    <mergeCell ref="A1:M1"/>
    <mergeCell ref="A2:M27"/>
  </mergeCells>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M69"/>
  <sheetViews>
    <sheetView showGridLines="0" zoomScaleNormal="100" zoomScaleSheetLayoutView="100" workbookViewId="0">
      <selection sqref="A1:H1"/>
    </sheetView>
  </sheetViews>
  <sheetFormatPr baseColWidth="10" defaultColWidth="11.44140625" defaultRowHeight="13.8"/>
  <cols>
    <col min="1" max="1" width="20.6640625" style="29" customWidth="1"/>
    <col min="2" max="2" width="29.5546875" style="29" customWidth="1"/>
    <col min="3" max="3" width="19.5546875" style="29" customWidth="1"/>
    <col min="4" max="4" width="13.44140625" style="29" customWidth="1"/>
    <col min="5" max="5" width="14.88671875" style="29" customWidth="1"/>
    <col min="6" max="16384" width="11.44140625" style="29"/>
  </cols>
  <sheetData>
    <row r="1" spans="1:13" s="27" customFormat="1" ht="15" customHeight="1">
      <c r="A1" s="281" t="s">
        <v>0</v>
      </c>
      <c r="B1" s="282"/>
      <c r="C1" s="282"/>
      <c r="D1" s="282"/>
      <c r="E1" s="282"/>
      <c r="F1" s="282"/>
      <c r="G1" s="282"/>
      <c r="H1" s="283"/>
    </row>
    <row r="2" spans="1:13" ht="14.4">
      <c r="A2" s="28"/>
    </row>
    <row r="3" spans="1:13" ht="22.8">
      <c r="B3" s="299" t="s">
        <v>121</v>
      </c>
      <c r="C3" s="300"/>
      <c r="D3" s="300"/>
      <c r="E3" s="300"/>
      <c r="F3" s="300"/>
      <c r="G3" s="300"/>
      <c r="H3" s="301"/>
    </row>
    <row r="4" spans="1:13" ht="22.8">
      <c r="B4" s="297" t="s">
        <v>216</v>
      </c>
      <c r="C4" s="297"/>
      <c r="D4" s="297"/>
      <c r="E4" s="297"/>
      <c r="F4" s="297"/>
      <c r="G4" s="297"/>
      <c r="H4" s="298"/>
    </row>
    <row r="5" spans="1:13">
      <c r="H5" s="30"/>
      <c r="J5" s="31"/>
    </row>
    <row r="6" spans="1:13" ht="17.399999999999999">
      <c r="B6" s="32" t="s">
        <v>1</v>
      </c>
      <c r="D6" s="288"/>
      <c r="E6" s="289"/>
      <c r="F6" s="289"/>
      <c r="G6" s="289"/>
      <c r="H6" s="290"/>
    </row>
    <row r="7" spans="1:13" ht="8.1" customHeight="1">
      <c r="D7" s="33"/>
      <c r="E7" s="33"/>
    </row>
    <row r="8" spans="1:13" ht="17.399999999999999">
      <c r="B8" s="32" t="s">
        <v>2</v>
      </c>
      <c r="D8" s="306"/>
      <c r="E8" s="307"/>
      <c r="F8" s="307"/>
      <c r="G8" s="307"/>
      <c r="H8" s="308"/>
    </row>
    <row r="9" spans="1:13" ht="8.1" customHeight="1">
      <c r="D9" s="33"/>
      <c r="E9" s="33"/>
    </row>
    <row r="10" spans="1:13" ht="17.399999999999999">
      <c r="B10" s="32" t="s">
        <v>3</v>
      </c>
      <c r="D10" s="284"/>
      <c r="E10" s="285"/>
      <c r="F10" s="285"/>
      <c r="G10" s="285"/>
      <c r="H10" s="286"/>
    </row>
    <row r="11" spans="1:13" ht="8.1" customHeight="1">
      <c r="D11" s="33"/>
      <c r="E11" s="33"/>
    </row>
    <row r="12" spans="1:13" ht="17.399999999999999">
      <c r="B12" s="32" t="s">
        <v>4</v>
      </c>
      <c r="D12" s="284"/>
      <c r="E12" s="285"/>
      <c r="F12" s="285"/>
      <c r="G12" s="285"/>
      <c r="H12" s="286"/>
      <c r="J12" s="34" t="s">
        <v>16</v>
      </c>
      <c r="K12" s="34"/>
      <c r="L12" s="34"/>
      <c r="M12" s="34"/>
    </row>
    <row r="13" spans="1:13" ht="8.1" customHeight="1">
      <c r="D13" s="33"/>
      <c r="E13" s="33"/>
      <c r="J13" s="34" t="s">
        <v>17</v>
      </c>
      <c r="K13" s="34"/>
      <c r="L13" s="34"/>
      <c r="M13" s="34"/>
    </row>
    <row r="14" spans="1:13" ht="17.399999999999999">
      <c r="B14" s="32" t="s">
        <v>5</v>
      </c>
      <c r="D14" s="284"/>
      <c r="E14" s="285"/>
      <c r="F14" s="285"/>
      <c r="G14" s="285"/>
      <c r="H14" s="286"/>
      <c r="J14" s="35" t="s">
        <v>26</v>
      </c>
    </row>
    <row r="15" spans="1:13">
      <c r="J15" s="35" t="s">
        <v>27</v>
      </c>
    </row>
    <row r="16" spans="1:13" ht="21">
      <c r="A16" s="36" t="s">
        <v>6</v>
      </c>
      <c r="J16" s="35" t="s">
        <v>28</v>
      </c>
    </row>
    <row r="18" spans="1:8" ht="17.399999999999999">
      <c r="A18" s="37" t="s">
        <v>7</v>
      </c>
      <c r="B18" s="284"/>
      <c r="C18" s="285"/>
      <c r="D18" s="285"/>
      <c r="E18" s="285"/>
      <c r="F18" s="285"/>
      <c r="G18" s="285"/>
      <c r="H18" s="286"/>
    </row>
    <row r="19" spans="1:8" ht="8.1" customHeight="1"/>
    <row r="20" spans="1:8" ht="17.399999999999999">
      <c r="B20" s="37" t="s">
        <v>24</v>
      </c>
      <c r="C20" s="50"/>
      <c r="E20" s="38" t="s">
        <v>25</v>
      </c>
      <c r="F20" s="294"/>
      <c r="G20" s="295"/>
      <c r="H20" s="296"/>
    </row>
    <row r="21" spans="1:8" ht="8.1" customHeight="1"/>
    <row r="22" spans="1:8" ht="17.399999999999999">
      <c r="A22" s="37" t="s">
        <v>9</v>
      </c>
      <c r="B22" s="302"/>
      <c r="C22" s="303"/>
      <c r="E22" s="236"/>
      <c r="F22" s="287"/>
      <c r="G22" s="287"/>
      <c r="H22" s="287"/>
    </row>
    <row r="23" spans="1:8" ht="8.1" customHeight="1"/>
    <row r="24" spans="1:8" ht="17.399999999999999">
      <c r="A24" s="37" t="s">
        <v>10</v>
      </c>
      <c r="B24" s="284"/>
      <c r="C24" s="285"/>
      <c r="D24" s="285"/>
      <c r="E24" s="285"/>
      <c r="F24" s="285"/>
      <c r="G24" s="285"/>
      <c r="H24" s="286"/>
    </row>
    <row r="26" spans="1:8" ht="21">
      <c r="A26" s="36" t="s">
        <v>19</v>
      </c>
      <c r="B26" s="39"/>
      <c r="C26" s="39"/>
      <c r="D26" s="39"/>
      <c r="E26" s="39"/>
      <c r="F26" s="39"/>
      <c r="G26" s="39"/>
      <c r="H26" s="39"/>
    </row>
    <row r="28" spans="1:8" ht="17.399999999999999">
      <c r="A28" s="37" t="s">
        <v>7</v>
      </c>
      <c r="B28" s="291"/>
      <c r="C28" s="292"/>
      <c r="D28" s="292"/>
      <c r="E28" s="292"/>
      <c r="F28" s="292"/>
      <c r="G28" s="292"/>
      <c r="H28" s="293"/>
    </row>
    <row r="29" spans="1:8" ht="8.1" customHeight="1"/>
    <row r="30" spans="1:8" ht="17.399999999999999">
      <c r="B30" s="37" t="s">
        <v>24</v>
      </c>
      <c r="C30" s="50"/>
      <c r="E30" s="38" t="s">
        <v>25</v>
      </c>
      <c r="F30" s="294"/>
      <c r="G30" s="295"/>
      <c r="H30" s="296"/>
    </row>
    <row r="31" spans="1:8" ht="8.1" customHeight="1"/>
    <row r="32" spans="1:8" ht="17.399999999999999">
      <c r="A32" s="37" t="s">
        <v>9</v>
      </c>
      <c r="B32" s="302"/>
      <c r="C32" s="303"/>
      <c r="E32" s="236"/>
      <c r="F32" s="287"/>
      <c r="G32" s="287"/>
      <c r="H32" s="287"/>
    </row>
    <row r="33" spans="1:8" ht="8.1" customHeight="1"/>
    <row r="34" spans="1:8" ht="17.399999999999999">
      <c r="A34" s="37" t="s">
        <v>10</v>
      </c>
      <c r="B34" s="284"/>
      <c r="C34" s="285"/>
      <c r="D34" s="285"/>
      <c r="E34" s="285"/>
      <c r="F34" s="285"/>
      <c r="G34" s="285"/>
      <c r="H34" s="286"/>
    </row>
    <row r="36" spans="1:8" ht="21">
      <c r="A36" s="36" t="s">
        <v>11</v>
      </c>
      <c r="D36" s="284"/>
      <c r="E36" s="285"/>
      <c r="F36" s="285"/>
      <c r="G36" s="285"/>
      <c r="H36" s="286"/>
    </row>
    <row r="37" spans="1:8" ht="8.1" customHeight="1"/>
    <row r="38" spans="1:8" ht="17.399999999999999">
      <c r="A38" s="37" t="s">
        <v>9</v>
      </c>
      <c r="B38" s="302"/>
      <c r="C38" s="303"/>
      <c r="E38" s="236"/>
      <c r="F38" s="287"/>
      <c r="G38" s="287"/>
      <c r="H38" s="287"/>
    </row>
    <row r="39" spans="1:8" ht="8.1" customHeight="1"/>
    <row r="40" spans="1:8" ht="17.399999999999999">
      <c r="A40" s="37" t="s">
        <v>10</v>
      </c>
      <c r="B40" s="284"/>
      <c r="C40" s="285"/>
      <c r="D40" s="285"/>
      <c r="E40" s="285"/>
      <c r="F40" s="285"/>
      <c r="G40" s="285"/>
      <c r="H40" s="286"/>
    </row>
    <row r="42" spans="1:8" ht="24.75" customHeight="1">
      <c r="A42" s="305" t="s">
        <v>122</v>
      </c>
      <c r="B42" s="305"/>
      <c r="C42" s="305"/>
      <c r="D42" s="305"/>
      <c r="E42" s="305"/>
      <c r="F42" s="305"/>
      <c r="G42" s="305"/>
      <c r="H42" s="305"/>
    </row>
    <row r="43" spans="1:8" ht="52.5" customHeight="1">
      <c r="A43" s="309" t="s">
        <v>199</v>
      </c>
      <c r="B43" s="310"/>
      <c r="C43" s="310"/>
      <c r="D43" s="310"/>
      <c r="E43" s="310"/>
      <c r="F43" s="310"/>
      <c r="G43" s="310"/>
      <c r="H43" s="310"/>
    </row>
    <row r="44" spans="1:8" ht="15" customHeight="1">
      <c r="A44" s="40"/>
      <c r="B44" s="40"/>
      <c r="C44" s="40"/>
      <c r="D44" s="40"/>
      <c r="E44" s="40"/>
      <c r="F44" s="40"/>
      <c r="G44" s="40"/>
      <c r="H44" s="40"/>
    </row>
    <row r="45" spans="1:8" ht="36.75" customHeight="1">
      <c r="A45" s="305" t="s">
        <v>200</v>
      </c>
      <c r="B45" s="305"/>
      <c r="C45" s="305"/>
      <c r="D45" s="305"/>
      <c r="E45" s="305"/>
      <c r="F45" s="305"/>
      <c r="G45" s="305"/>
      <c r="H45" s="305"/>
    </row>
    <row r="46" spans="1:8" s="41" customFormat="1" ht="17.399999999999999">
      <c r="B46" s="42"/>
    </row>
    <row r="47" spans="1:8" s="41" customFormat="1" ht="17.399999999999999">
      <c r="A47" s="43" t="s">
        <v>30</v>
      </c>
      <c r="B47" s="42"/>
    </row>
    <row r="48" spans="1:8" s="41" customFormat="1" ht="67.5" customHeight="1">
      <c r="A48" s="304"/>
      <c r="B48" s="304"/>
      <c r="C48" s="304"/>
      <c r="D48" s="304"/>
      <c r="E48" s="304"/>
      <c r="F48" s="304"/>
      <c r="G48" s="304"/>
      <c r="H48" s="304"/>
    </row>
    <row r="49" spans="1:8" s="41" customFormat="1" ht="17.399999999999999">
      <c r="B49" s="42"/>
    </row>
    <row r="50" spans="1:8" s="43" customFormat="1" ht="15">
      <c r="A50" s="43" t="s">
        <v>217</v>
      </c>
    </row>
    <row r="51" spans="1:8" s="43" customFormat="1" ht="15">
      <c r="A51" s="44" t="s">
        <v>31</v>
      </c>
      <c r="E51" s="51" t="s">
        <v>154</v>
      </c>
      <c r="F51" s="45" t="s">
        <v>153</v>
      </c>
    </row>
    <row r="52" spans="1:8" s="43" customFormat="1" ht="15">
      <c r="A52" s="44" t="s">
        <v>32</v>
      </c>
      <c r="E52" s="51" t="s">
        <v>154</v>
      </c>
      <c r="F52" s="45" t="s">
        <v>153</v>
      </c>
    </row>
    <row r="53" spans="1:8" s="43" customFormat="1" ht="15">
      <c r="A53" s="44" t="s">
        <v>33</v>
      </c>
      <c r="E53" s="51" t="s">
        <v>154</v>
      </c>
      <c r="F53" s="45" t="s">
        <v>153</v>
      </c>
    </row>
    <row r="54" spans="1:8" s="43" customFormat="1" ht="15">
      <c r="A54" s="44" t="s">
        <v>34</v>
      </c>
      <c r="E54" s="51" t="s">
        <v>154</v>
      </c>
      <c r="F54" s="45" t="s">
        <v>153</v>
      </c>
    </row>
    <row r="55" spans="1:8" s="43" customFormat="1" ht="15">
      <c r="A55" s="44" t="s">
        <v>190</v>
      </c>
      <c r="E55" s="51" t="s">
        <v>154</v>
      </c>
      <c r="F55" s="45" t="s">
        <v>153</v>
      </c>
    </row>
    <row r="56" spans="1:8" s="43" customFormat="1" ht="15">
      <c r="A56" s="44" t="s">
        <v>35</v>
      </c>
      <c r="E56" s="51" t="s">
        <v>154</v>
      </c>
      <c r="F56" s="45" t="s">
        <v>153</v>
      </c>
    </row>
    <row r="57" spans="1:8" s="43" customFormat="1" ht="15">
      <c r="A57" s="43" t="s">
        <v>36</v>
      </c>
    </row>
    <row r="58" spans="1:8" s="41" customFormat="1">
      <c r="A58" s="304"/>
      <c r="B58" s="304"/>
      <c r="C58" s="304"/>
      <c r="D58" s="304"/>
      <c r="E58" s="304"/>
      <c r="F58" s="304"/>
      <c r="G58" s="304"/>
      <c r="H58" s="304"/>
    </row>
    <row r="59" spans="1:8" s="41" customFormat="1">
      <c r="A59" s="304"/>
      <c r="B59" s="304"/>
      <c r="C59" s="304"/>
      <c r="D59" s="304"/>
      <c r="E59" s="304"/>
      <c r="F59" s="304"/>
      <c r="G59" s="304"/>
      <c r="H59" s="304"/>
    </row>
    <row r="60" spans="1:8" s="41" customFormat="1">
      <c r="A60" s="304"/>
      <c r="B60" s="304"/>
      <c r="C60" s="304"/>
      <c r="D60" s="304"/>
      <c r="E60" s="304"/>
      <c r="F60" s="304"/>
      <c r="G60" s="304"/>
      <c r="H60" s="304"/>
    </row>
    <row r="61" spans="1:8" ht="11.25" customHeight="1">
      <c r="A61" s="46"/>
      <c r="B61" s="46"/>
      <c r="C61" s="46"/>
      <c r="D61" s="46"/>
      <c r="E61" s="46"/>
      <c r="F61" s="46"/>
      <c r="G61" s="46"/>
      <c r="H61" s="46"/>
    </row>
    <row r="63" spans="1:8" ht="15">
      <c r="A63" s="47" t="s">
        <v>155</v>
      </c>
      <c r="B63" s="52"/>
    </row>
    <row r="64" spans="1:8" ht="15">
      <c r="A64" s="47" t="s">
        <v>12</v>
      </c>
      <c r="B64" s="48">
        <v>2016</v>
      </c>
    </row>
    <row r="65" spans="1:2" ht="15">
      <c r="A65" s="47" t="s">
        <v>13</v>
      </c>
      <c r="B65" s="53"/>
    </row>
    <row r="66" spans="1:2" ht="15">
      <c r="A66" s="47" t="s">
        <v>8</v>
      </c>
      <c r="B66" s="52"/>
    </row>
    <row r="67" spans="1:2" ht="15">
      <c r="A67" s="47" t="s">
        <v>156</v>
      </c>
      <c r="B67" s="52"/>
    </row>
    <row r="68" spans="1:2" ht="15">
      <c r="A68" s="47" t="s">
        <v>14</v>
      </c>
      <c r="B68" s="49" t="s">
        <v>191</v>
      </c>
    </row>
    <row r="69" spans="1:2" ht="15">
      <c r="A69" s="47" t="s">
        <v>15</v>
      </c>
      <c r="B69" s="49" t="s">
        <v>201</v>
      </c>
    </row>
  </sheetData>
  <sheetProtection password="C8D5" sheet="1" objects="1" scenarios="1"/>
  <mergeCells count="27">
    <mergeCell ref="A48:H48"/>
    <mergeCell ref="A58:H60"/>
    <mergeCell ref="A45:H45"/>
    <mergeCell ref="D8:H8"/>
    <mergeCell ref="B40:H40"/>
    <mergeCell ref="F38:H38"/>
    <mergeCell ref="B38:C38"/>
    <mergeCell ref="D10:H10"/>
    <mergeCell ref="F20:H20"/>
    <mergeCell ref="A42:H42"/>
    <mergeCell ref="A43:H43"/>
    <mergeCell ref="A1:H1"/>
    <mergeCell ref="D36:H36"/>
    <mergeCell ref="F32:H32"/>
    <mergeCell ref="B24:H24"/>
    <mergeCell ref="D6:H6"/>
    <mergeCell ref="B34:H34"/>
    <mergeCell ref="D14:H14"/>
    <mergeCell ref="B18:H18"/>
    <mergeCell ref="D12:H12"/>
    <mergeCell ref="B28:H28"/>
    <mergeCell ref="F30:H30"/>
    <mergeCell ref="B4:H4"/>
    <mergeCell ref="B3:H3"/>
    <mergeCell ref="B22:C22"/>
    <mergeCell ref="F22:H22"/>
    <mergeCell ref="B32:C32"/>
  </mergeCells>
  <dataValidations count="1">
    <dataValidation type="list" allowBlank="1" showInputMessage="1" showErrorMessage="1" prompt="Sélectionner un titre" sqref="D12:H12">
      <formula1>$J$12:$J$16</formula1>
    </dataValidation>
  </dataValidations>
  <printOptions horizontalCentered="1"/>
  <pageMargins left="0" right="0" top="0.39370078740157483" bottom="0.39370078740157483" header="0" footer="0"/>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71"/>
  <sheetViews>
    <sheetView tabSelected="1" zoomScale="60" zoomScaleNormal="60" zoomScaleSheetLayoutView="45" workbookViewId="0">
      <selection activeCell="C56" sqref="C56:D56"/>
    </sheetView>
  </sheetViews>
  <sheetFormatPr baseColWidth="10" defaultColWidth="11" defaultRowHeight="18" customHeight="1"/>
  <cols>
    <col min="1" max="1" width="17.5546875" style="55" customWidth="1"/>
    <col min="2" max="2" width="19.109375" style="55" customWidth="1"/>
    <col min="3" max="3" width="21" style="55" customWidth="1"/>
    <col min="4" max="5" width="24.88671875" style="55" customWidth="1"/>
    <col min="6" max="6" width="24" style="55" customWidth="1"/>
    <col min="7" max="7" width="28" style="55" customWidth="1"/>
    <col min="8" max="8" width="29.88671875" style="55" customWidth="1"/>
    <col min="9" max="9" width="28.5546875" style="272" customWidth="1"/>
    <col min="10" max="10" width="20.44140625" style="55" customWidth="1"/>
    <col min="11" max="11" width="18.88671875" style="55" customWidth="1"/>
    <col min="12" max="12" width="19.6640625" style="55" customWidth="1"/>
    <col min="13" max="251" width="11.44140625" style="55" customWidth="1"/>
    <col min="252" max="16384" width="11" style="56"/>
  </cols>
  <sheetData>
    <row r="1" spans="1:12" ht="97.65" customHeight="1" thickBot="1">
      <c r="A1" s="345" t="s">
        <v>218</v>
      </c>
      <c r="B1" s="346"/>
      <c r="C1" s="346"/>
      <c r="D1" s="346"/>
      <c r="E1" s="346"/>
      <c r="F1" s="346"/>
      <c r="G1" s="346"/>
      <c r="H1" s="346"/>
      <c r="I1" s="346"/>
      <c r="J1" s="346"/>
      <c r="K1" s="347"/>
      <c r="L1" s="54"/>
    </row>
    <row r="2" spans="1:12" ht="30" customHeight="1">
      <c r="A2" s="57"/>
      <c r="B2" s="57"/>
      <c r="C2" s="57"/>
      <c r="D2" s="57"/>
      <c r="E2" s="57"/>
      <c r="F2" s="57"/>
      <c r="G2" s="57"/>
      <c r="H2" s="57"/>
      <c r="I2" s="263"/>
      <c r="J2" s="57"/>
      <c r="K2" s="57"/>
      <c r="L2" s="57"/>
    </row>
    <row r="3" spans="1:12" s="58" customFormat="1" ht="28.2" customHeight="1">
      <c r="A3" s="59" t="s">
        <v>37</v>
      </c>
      <c r="B3" s="60"/>
      <c r="C3" s="18"/>
      <c r="D3" s="61"/>
      <c r="E3" s="60" t="s">
        <v>123</v>
      </c>
      <c r="F3" s="348"/>
      <c r="G3" s="348"/>
      <c r="H3" s="348"/>
      <c r="I3" s="348"/>
      <c r="J3" s="348"/>
      <c r="K3" s="348"/>
      <c r="L3" s="56"/>
    </row>
    <row r="4" spans="1:12" s="58" customFormat="1" ht="18" customHeight="1">
      <c r="A4" s="62"/>
      <c r="B4" s="62"/>
      <c r="C4" s="62"/>
      <c r="D4" s="62"/>
      <c r="E4" s="62"/>
      <c r="F4" s="62"/>
      <c r="G4" s="62"/>
      <c r="H4" s="62"/>
      <c r="I4" s="264"/>
      <c r="J4" s="62"/>
      <c r="K4" s="62"/>
      <c r="L4" s="62"/>
    </row>
    <row r="5" spans="1:12" s="58" customFormat="1" ht="102" customHeight="1">
      <c r="A5" s="341" t="s">
        <v>51</v>
      </c>
      <c r="B5" s="341"/>
      <c r="C5" s="341"/>
      <c r="D5" s="341"/>
      <c r="E5" s="341"/>
      <c r="F5" s="341"/>
      <c r="G5" s="341"/>
      <c r="H5" s="341"/>
      <c r="I5" s="341"/>
      <c r="J5" s="341"/>
      <c r="K5" s="341"/>
      <c r="L5" s="237"/>
    </row>
    <row r="6" spans="1:12" s="58" customFormat="1" ht="12" customHeight="1">
      <c r="A6" s="237"/>
      <c r="B6" s="237"/>
      <c r="C6" s="237"/>
      <c r="D6" s="237"/>
      <c r="E6" s="237"/>
      <c r="F6" s="237"/>
      <c r="G6" s="237"/>
      <c r="H6" s="237"/>
      <c r="I6" s="265"/>
      <c r="J6" s="237"/>
      <c r="K6" s="237"/>
      <c r="L6" s="237"/>
    </row>
    <row r="7" spans="1:12" s="58" customFormat="1" ht="45.75" customHeight="1">
      <c r="A7" s="349" t="s">
        <v>59</v>
      </c>
      <c r="B7" s="341"/>
      <c r="C7" s="63" t="s">
        <v>54</v>
      </c>
      <c r="D7" s="64" t="s">
        <v>52</v>
      </c>
      <c r="E7" s="19" t="s">
        <v>53</v>
      </c>
      <c r="F7" s="65" t="s">
        <v>20</v>
      </c>
      <c r="G7" s="19" t="s">
        <v>53</v>
      </c>
      <c r="H7" s="237"/>
      <c r="I7" s="265"/>
      <c r="J7" s="237"/>
      <c r="K7" s="237"/>
      <c r="L7" s="237"/>
    </row>
    <row r="8" spans="1:12" s="58" customFormat="1" ht="18.75" customHeight="1">
      <c r="A8" s="66"/>
      <c r="B8" s="67"/>
      <c r="C8" s="67"/>
      <c r="D8" s="67"/>
      <c r="E8" s="68"/>
      <c r="F8" s="69"/>
      <c r="G8" s="67"/>
      <c r="H8" s="67"/>
      <c r="I8" s="266"/>
      <c r="J8" s="70"/>
      <c r="K8" s="71"/>
      <c r="L8" s="72"/>
    </row>
    <row r="9" spans="1:12" s="58" customFormat="1" ht="45.75" customHeight="1">
      <c r="A9" s="341"/>
      <c r="B9" s="341"/>
      <c r="C9" s="63" t="s">
        <v>55</v>
      </c>
      <c r="D9" s="64" t="s">
        <v>52</v>
      </c>
      <c r="E9" s="19" t="s">
        <v>53</v>
      </c>
      <c r="F9" s="65" t="s">
        <v>20</v>
      </c>
      <c r="G9" s="19" t="s">
        <v>53</v>
      </c>
      <c r="H9" s="237"/>
      <c r="I9" s="265"/>
      <c r="J9" s="237"/>
      <c r="K9" s="237"/>
      <c r="L9" s="237"/>
    </row>
    <row r="10" spans="1:12" s="58" customFormat="1" ht="18.75" customHeight="1">
      <c r="A10" s="66"/>
      <c r="B10" s="67"/>
      <c r="C10" s="67"/>
      <c r="D10" s="67"/>
      <c r="E10" s="68"/>
      <c r="F10" s="69"/>
      <c r="G10" s="67"/>
      <c r="H10" s="67"/>
      <c r="I10" s="266"/>
      <c r="J10" s="70"/>
      <c r="K10" s="71"/>
      <c r="L10" s="72"/>
    </row>
    <row r="11" spans="1:12" s="58" customFormat="1" ht="45.75" customHeight="1">
      <c r="A11" s="340" t="s">
        <v>56</v>
      </c>
      <c r="B11" s="340"/>
      <c r="C11" s="340"/>
      <c r="D11" s="64" t="s">
        <v>52</v>
      </c>
      <c r="E11" s="19" t="s">
        <v>53</v>
      </c>
      <c r="F11" s="65" t="s">
        <v>20</v>
      </c>
      <c r="G11" s="19" t="s">
        <v>53</v>
      </c>
      <c r="H11" s="340" t="s">
        <v>205</v>
      </c>
      <c r="I11" s="340"/>
      <c r="J11" s="20" t="s">
        <v>57</v>
      </c>
      <c r="K11" s="20" t="s">
        <v>58</v>
      </c>
      <c r="L11" s="237"/>
    </row>
    <row r="12" spans="1:12" s="58" customFormat="1" ht="18.75" customHeight="1">
      <c r="A12" s="66"/>
      <c r="B12" s="67"/>
      <c r="C12" s="67"/>
      <c r="D12" s="67"/>
      <c r="E12" s="68"/>
      <c r="F12" s="69"/>
      <c r="G12" s="67"/>
      <c r="H12" s="67"/>
      <c r="I12" s="266"/>
      <c r="J12" s="70"/>
      <c r="K12" s="71"/>
      <c r="L12" s="72"/>
    </row>
    <row r="13" spans="1:12" s="58" customFormat="1" ht="45.75" customHeight="1">
      <c r="A13" s="341" t="s">
        <v>227</v>
      </c>
      <c r="B13" s="341"/>
      <c r="C13" s="262" t="s">
        <v>55</v>
      </c>
      <c r="D13" s="64" t="s">
        <v>52</v>
      </c>
      <c r="E13" s="19" t="s">
        <v>53</v>
      </c>
      <c r="F13" s="65" t="s">
        <v>20</v>
      </c>
      <c r="G13" s="19" t="s">
        <v>53</v>
      </c>
      <c r="H13" s="261"/>
      <c r="I13" s="261"/>
      <c r="J13" s="261"/>
      <c r="K13" s="261"/>
      <c r="L13" s="261"/>
    </row>
    <row r="14" spans="1:12" s="58" customFormat="1" ht="18.75" customHeight="1">
      <c r="A14" s="66"/>
      <c r="B14" s="67"/>
      <c r="C14" s="67"/>
      <c r="D14" s="67"/>
      <c r="E14" s="68"/>
      <c r="F14" s="69"/>
      <c r="G14" s="67"/>
      <c r="H14" s="67"/>
      <c r="I14" s="266"/>
      <c r="J14" s="70"/>
      <c r="K14" s="71"/>
      <c r="L14" s="72"/>
    </row>
    <row r="15" spans="1:12" s="58" customFormat="1" ht="45.75" customHeight="1">
      <c r="A15" s="342" t="s">
        <v>206</v>
      </c>
      <c r="B15" s="342"/>
      <c r="C15" s="342"/>
      <c r="D15" s="342"/>
      <c r="E15" s="342"/>
      <c r="F15" s="342"/>
      <c r="G15" s="20" t="s">
        <v>207</v>
      </c>
      <c r="H15" s="20" t="s">
        <v>208</v>
      </c>
      <c r="I15" s="267"/>
      <c r="J15" s="257"/>
      <c r="K15" s="257"/>
      <c r="L15" s="261"/>
    </row>
    <row r="16" spans="1:12" s="58" customFormat="1" ht="101.25" customHeight="1">
      <c r="A16" s="342" t="s">
        <v>209</v>
      </c>
      <c r="B16" s="342"/>
      <c r="C16" s="342"/>
      <c r="D16" s="342"/>
      <c r="E16" s="343"/>
      <c r="F16" s="343"/>
      <c r="G16" s="343"/>
      <c r="H16" s="343"/>
      <c r="I16" s="343"/>
      <c r="J16" s="343"/>
      <c r="K16" s="343"/>
      <c r="L16" s="237"/>
    </row>
    <row r="17" spans="1:12" s="58" customFormat="1" ht="18.75" customHeight="1" thickBot="1">
      <c r="A17" s="66"/>
      <c r="B17" s="67"/>
      <c r="C17" s="67"/>
      <c r="D17" s="67"/>
      <c r="E17" s="68"/>
      <c r="F17" s="69"/>
      <c r="G17" s="67"/>
      <c r="H17" s="67"/>
      <c r="I17" s="266"/>
      <c r="J17" s="70"/>
      <c r="K17" s="71"/>
      <c r="L17" s="72"/>
    </row>
    <row r="18" spans="1:12" s="76" customFormat="1" ht="103.5" customHeight="1">
      <c r="A18" s="344" t="s">
        <v>188</v>
      </c>
      <c r="B18" s="344"/>
      <c r="C18" s="344"/>
      <c r="D18" s="73" t="s">
        <v>40</v>
      </c>
      <c r="E18" s="73" t="s">
        <v>41</v>
      </c>
      <c r="F18" s="73" t="s">
        <v>42</v>
      </c>
      <c r="G18" s="73" t="s">
        <v>43</v>
      </c>
      <c r="H18" s="74" t="s">
        <v>60</v>
      </c>
      <c r="I18" s="274" t="s">
        <v>223</v>
      </c>
      <c r="J18" s="75"/>
      <c r="K18" s="75"/>
    </row>
    <row r="19" spans="1:12" s="76" customFormat="1" ht="36" customHeight="1">
      <c r="A19" s="337" t="s">
        <v>219</v>
      </c>
      <c r="B19" s="338"/>
      <c r="C19" s="338"/>
      <c r="D19" s="338"/>
      <c r="E19" s="338"/>
      <c r="F19" s="338"/>
      <c r="G19" s="338"/>
      <c r="H19" s="338"/>
      <c r="I19" s="339"/>
      <c r="J19" s="77"/>
      <c r="K19" s="77"/>
    </row>
    <row r="20" spans="1:12" s="76" customFormat="1" ht="48.75" customHeight="1">
      <c r="A20" s="330" t="s">
        <v>44</v>
      </c>
      <c r="B20" s="330"/>
      <c r="C20" s="78" t="s">
        <v>45</v>
      </c>
      <c r="D20" s="21"/>
      <c r="E20" s="331"/>
      <c r="F20" s="1"/>
      <c r="G20" s="2">
        <f>D20*E20*F20</f>
        <v>0</v>
      </c>
      <c r="H20" s="5"/>
      <c r="I20" s="276">
        <f>IF(H20&gt;G20,G20,H20)</f>
        <v>0</v>
      </c>
      <c r="J20" s="79"/>
      <c r="K20" s="80"/>
    </row>
    <row r="21" spans="1:12" s="76" customFormat="1" ht="48.75" customHeight="1">
      <c r="A21" s="330"/>
      <c r="B21" s="330"/>
      <c r="C21" s="78" t="s">
        <v>38</v>
      </c>
      <c r="D21" s="21"/>
      <c r="E21" s="332"/>
      <c r="F21" s="1"/>
      <c r="G21" s="2">
        <f>D21*E20*F21</f>
        <v>0</v>
      </c>
      <c r="H21" s="5"/>
      <c r="I21" s="276">
        <f t="shared" ref="I21:I50" si="0">IF(H21&gt;G21,G21,H21)</f>
        <v>0</v>
      </c>
      <c r="J21" s="79"/>
      <c r="K21" s="80"/>
    </row>
    <row r="22" spans="1:12" s="76" customFormat="1" ht="48.75" customHeight="1">
      <c r="A22" s="330"/>
      <c r="B22" s="330"/>
      <c r="C22" s="78" t="s">
        <v>39</v>
      </c>
      <c r="D22" s="21"/>
      <c r="E22" s="333"/>
      <c r="F22" s="1"/>
      <c r="G22" s="2">
        <f>D22*E20*F22</f>
        <v>0</v>
      </c>
      <c r="H22" s="5"/>
      <c r="I22" s="276">
        <f t="shared" si="0"/>
        <v>0</v>
      </c>
      <c r="J22" s="79"/>
      <c r="K22" s="80"/>
    </row>
    <row r="23" spans="1:12" s="76" customFormat="1" ht="48.75" customHeight="1">
      <c r="A23" s="313" t="s">
        <v>46</v>
      </c>
      <c r="B23" s="313"/>
      <c r="C23" s="3"/>
      <c r="D23" s="2"/>
      <c r="E23" s="2">
        <f>E20</f>
        <v>0</v>
      </c>
      <c r="F23" s="2"/>
      <c r="G23" s="4">
        <f>SUM(G20:G22)</f>
        <v>0</v>
      </c>
      <c r="H23" s="6">
        <f>SUM(H20:H22)</f>
        <v>0</v>
      </c>
      <c r="I23" s="276">
        <f t="shared" si="0"/>
        <v>0</v>
      </c>
      <c r="J23" s="81"/>
      <c r="K23" s="81"/>
    </row>
    <row r="24" spans="1:12" s="76" customFormat="1" ht="48.75" customHeight="1">
      <c r="A24" s="311" t="s">
        <v>228</v>
      </c>
      <c r="B24" s="312"/>
      <c r="C24" s="78" t="s">
        <v>229</v>
      </c>
      <c r="D24" s="21"/>
      <c r="E24" s="278"/>
      <c r="F24" s="1"/>
      <c r="G24" s="2">
        <f>D24*E24*F24</f>
        <v>0</v>
      </c>
      <c r="H24" s="5"/>
      <c r="I24" s="276">
        <f t="shared" si="0"/>
        <v>0</v>
      </c>
      <c r="J24" s="79"/>
      <c r="K24" s="80"/>
    </row>
    <row r="25" spans="1:12" s="76" customFormat="1" ht="48.75" customHeight="1">
      <c r="A25" s="313" t="s">
        <v>230</v>
      </c>
      <c r="B25" s="313"/>
      <c r="C25" s="3"/>
      <c r="D25" s="2"/>
      <c r="E25" s="2">
        <f>E24</f>
        <v>0</v>
      </c>
      <c r="F25" s="2"/>
      <c r="G25" s="4">
        <f>G24</f>
        <v>0</v>
      </c>
      <c r="H25" s="6">
        <f>SUM(H24:H24)</f>
        <v>0</v>
      </c>
      <c r="I25" s="276">
        <f t="shared" si="0"/>
        <v>0</v>
      </c>
      <c r="J25" s="81"/>
      <c r="K25" s="81"/>
    </row>
    <row r="26" spans="1:12" s="76" customFormat="1" ht="36" customHeight="1">
      <c r="A26" s="337" t="s">
        <v>220</v>
      </c>
      <c r="B26" s="338"/>
      <c r="C26" s="338"/>
      <c r="D26" s="338"/>
      <c r="E26" s="338"/>
      <c r="F26" s="338"/>
      <c r="G26" s="338"/>
      <c r="H26" s="338"/>
      <c r="I26" s="339"/>
      <c r="J26" s="77"/>
      <c r="K26" s="77"/>
    </row>
    <row r="27" spans="1:12" s="76" customFormat="1" ht="48.75" customHeight="1">
      <c r="A27" s="330" t="s">
        <v>44</v>
      </c>
      <c r="B27" s="330"/>
      <c r="C27" s="78" t="s">
        <v>45</v>
      </c>
      <c r="D27" s="21"/>
      <c r="E27" s="331"/>
      <c r="F27" s="1"/>
      <c r="G27" s="2">
        <f>D27*E27*F27</f>
        <v>0</v>
      </c>
      <c r="H27" s="5"/>
      <c r="I27" s="276">
        <f t="shared" si="0"/>
        <v>0</v>
      </c>
      <c r="J27" s="79"/>
      <c r="K27" s="80"/>
    </row>
    <row r="28" spans="1:12" s="76" customFormat="1" ht="48.75" customHeight="1">
      <c r="A28" s="330"/>
      <c r="B28" s="330"/>
      <c r="C28" s="78" t="s">
        <v>38</v>
      </c>
      <c r="D28" s="21"/>
      <c r="E28" s="332"/>
      <c r="F28" s="1"/>
      <c r="G28" s="2">
        <f>D28*E27*F28</f>
        <v>0</v>
      </c>
      <c r="H28" s="5"/>
      <c r="I28" s="276">
        <f t="shared" si="0"/>
        <v>0</v>
      </c>
      <c r="J28" s="79"/>
      <c r="K28" s="80"/>
    </row>
    <row r="29" spans="1:12" s="76" customFormat="1" ht="48.75" customHeight="1">
      <c r="A29" s="330"/>
      <c r="B29" s="330"/>
      <c r="C29" s="78" t="s">
        <v>39</v>
      </c>
      <c r="D29" s="21"/>
      <c r="E29" s="333"/>
      <c r="F29" s="1"/>
      <c r="G29" s="2">
        <f>D29*E27*F29</f>
        <v>0</v>
      </c>
      <c r="H29" s="5"/>
      <c r="I29" s="276">
        <f t="shared" si="0"/>
        <v>0</v>
      </c>
      <c r="J29" s="79"/>
      <c r="K29" s="80"/>
    </row>
    <row r="30" spans="1:12" s="76" customFormat="1" ht="48.75" customHeight="1">
      <c r="A30" s="313" t="s">
        <v>46</v>
      </c>
      <c r="B30" s="313"/>
      <c r="C30" s="3"/>
      <c r="D30" s="2"/>
      <c r="E30" s="2">
        <f>E27</f>
        <v>0</v>
      </c>
      <c r="F30" s="2"/>
      <c r="G30" s="4">
        <f>SUM(G27:G29)</f>
        <v>0</v>
      </c>
      <c r="H30" s="6">
        <f>SUM(H27:H29)</f>
        <v>0</v>
      </c>
      <c r="I30" s="276">
        <f t="shared" si="0"/>
        <v>0</v>
      </c>
      <c r="J30" s="81"/>
      <c r="K30" s="81"/>
    </row>
    <row r="31" spans="1:12" s="76" customFormat="1" ht="48.75" customHeight="1">
      <c r="A31" s="311" t="s">
        <v>228</v>
      </c>
      <c r="B31" s="312"/>
      <c r="C31" s="78" t="s">
        <v>229</v>
      </c>
      <c r="D31" s="21"/>
      <c r="E31" s="278"/>
      <c r="F31" s="1"/>
      <c r="G31" s="2">
        <f>D31*E31*F31</f>
        <v>0</v>
      </c>
      <c r="H31" s="5"/>
      <c r="I31" s="276">
        <f t="shared" si="0"/>
        <v>0</v>
      </c>
      <c r="J31" s="79"/>
      <c r="K31" s="80"/>
    </row>
    <row r="32" spans="1:12" s="76" customFormat="1" ht="48.75" customHeight="1">
      <c r="A32" s="313" t="s">
        <v>230</v>
      </c>
      <c r="B32" s="313"/>
      <c r="C32" s="3"/>
      <c r="D32" s="2"/>
      <c r="E32" s="2">
        <f>E31</f>
        <v>0</v>
      </c>
      <c r="F32" s="2"/>
      <c r="G32" s="4">
        <f>SUM(G31:G31)</f>
        <v>0</v>
      </c>
      <c r="H32" s="6">
        <f>SUM(H31:H31)</f>
        <v>0</v>
      </c>
      <c r="I32" s="276">
        <f t="shared" si="0"/>
        <v>0</v>
      </c>
      <c r="J32" s="81"/>
      <c r="K32" s="81"/>
    </row>
    <row r="33" spans="1:11" s="76" customFormat="1" ht="48.75" customHeight="1">
      <c r="A33" s="313" t="s">
        <v>47</v>
      </c>
      <c r="B33" s="313"/>
      <c r="C33" s="3"/>
      <c r="D33" s="2"/>
      <c r="E33" s="2">
        <f>E23+E25+E30+E32</f>
        <v>0</v>
      </c>
      <c r="F33" s="2"/>
      <c r="G33" s="4">
        <f>G23+G30</f>
        <v>0</v>
      </c>
      <c r="H33" s="6">
        <f>H23+H30</f>
        <v>0</v>
      </c>
      <c r="I33" s="276">
        <f t="shared" si="0"/>
        <v>0</v>
      </c>
      <c r="J33" s="81"/>
      <c r="K33" s="81"/>
    </row>
    <row r="34" spans="1:11" s="76" customFormat="1" ht="36" customHeight="1">
      <c r="A34" s="337" t="s">
        <v>221</v>
      </c>
      <c r="B34" s="338"/>
      <c r="C34" s="338"/>
      <c r="D34" s="338"/>
      <c r="E34" s="338"/>
      <c r="F34" s="338"/>
      <c r="G34" s="338"/>
      <c r="H34" s="338"/>
      <c r="I34" s="339"/>
      <c r="J34" s="77"/>
      <c r="K34" s="77"/>
    </row>
    <row r="35" spans="1:11" s="76" customFormat="1" ht="48.75" customHeight="1">
      <c r="A35" s="330" t="s">
        <v>61</v>
      </c>
      <c r="B35" s="330"/>
      <c r="C35" s="78" t="s">
        <v>45</v>
      </c>
      <c r="D35" s="21"/>
      <c r="E35" s="331"/>
      <c r="F35" s="1"/>
      <c r="G35" s="2">
        <f>D35*E35*F35</f>
        <v>0</v>
      </c>
      <c r="H35" s="5"/>
      <c r="I35" s="276">
        <f>IF(H35&gt;G35,G35,H35)</f>
        <v>0</v>
      </c>
      <c r="J35" s="79"/>
      <c r="K35" s="80"/>
    </row>
    <row r="36" spans="1:11" s="76" customFormat="1" ht="48.75" customHeight="1">
      <c r="A36" s="330"/>
      <c r="B36" s="330"/>
      <c r="C36" s="78" t="s">
        <v>38</v>
      </c>
      <c r="D36" s="21"/>
      <c r="E36" s="332"/>
      <c r="F36" s="1"/>
      <c r="G36" s="2">
        <f>D36*E35*F36</f>
        <v>0</v>
      </c>
      <c r="H36" s="5"/>
      <c r="I36" s="276">
        <f t="shared" si="0"/>
        <v>0</v>
      </c>
      <c r="J36" s="79"/>
      <c r="K36" s="80"/>
    </row>
    <row r="37" spans="1:11" s="76" customFormat="1" ht="48.75" customHeight="1">
      <c r="A37" s="330"/>
      <c r="B37" s="330"/>
      <c r="C37" s="78" t="s">
        <v>39</v>
      </c>
      <c r="D37" s="21"/>
      <c r="E37" s="333"/>
      <c r="F37" s="1"/>
      <c r="G37" s="2">
        <f>D37*E35*F37</f>
        <v>0</v>
      </c>
      <c r="H37" s="5"/>
      <c r="I37" s="276">
        <f t="shared" si="0"/>
        <v>0</v>
      </c>
      <c r="J37" s="79"/>
      <c r="K37" s="80"/>
    </row>
    <row r="38" spans="1:11" s="76" customFormat="1" ht="48.75" customHeight="1">
      <c r="A38" s="313" t="s">
        <v>48</v>
      </c>
      <c r="B38" s="313"/>
      <c r="C38" s="3"/>
      <c r="D38" s="2"/>
      <c r="E38" s="2">
        <f>E35</f>
        <v>0</v>
      </c>
      <c r="F38" s="2"/>
      <c r="G38" s="4">
        <f>SUM(G35:G37)</f>
        <v>0</v>
      </c>
      <c r="H38" s="6">
        <f>SUM(H35:H37)</f>
        <v>0</v>
      </c>
      <c r="I38" s="276">
        <f t="shared" si="0"/>
        <v>0</v>
      </c>
      <c r="J38" s="81"/>
      <c r="K38" s="81"/>
    </row>
    <row r="39" spans="1:11" s="76" customFormat="1" ht="48.75" customHeight="1">
      <c r="A39" s="311" t="s">
        <v>231</v>
      </c>
      <c r="B39" s="312"/>
      <c r="C39" s="78" t="s">
        <v>229</v>
      </c>
      <c r="D39" s="21"/>
      <c r="E39" s="278"/>
      <c r="F39" s="1"/>
      <c r="G39" s="2">
        <f>D39*E39*F39</f>
        <v>0</v>
      </c>
      <c r="H39" s="5"/>
      <c r="I39" s="276">
        <f t="shared" si="0"/>
        <v>0</v>
      </c>
      <c r="J39" s="79"/>
      <c r="K39" s="80"/>
    </row>
    <row r="40" spans="1:11" s="76" customFormat="1" ht="48.75" customHeight="1">
      <c r="A40" s="313" t="s">
        <v>232</v>
      </c>
      <c r="B40" s="313"/>
      <c r="C40" s="3"/>
      <c r="D40" s="2"/>
      <c r="E40" s="2">
        <f>E39</f>
        <v>0</v>
      </c>
      <c r="F40" s="2"/>
      <c r="G40" s="4">
        <f>SUM(G39:G39)</f>
        <v>0</v>
      </c>
      <c r="H40" s="6">
        <f>SUM(H39:H39)</f>
        <v>0</v>
      </c>
      <c r="I40" s="276">
        <f t="shared" si="0"/>
        <v>0</v>
      </c>
      <c r="J40" s="81"/>
      <c r="K40" s="81"/>
    </row>
    <row r="41" spans="1:11" s="76" customFormat="1" ht="36" customHeight="1">
      <c r="A41" s="334" t="s">
        <v>222</v>
      </c>
      <c r="B41" s="335"/>
      <c r="C41" s="335"/>
      <c r="D41" s="335"/>
      <c r="E41" s="335"/>
      <c r="F41" s="335"/>
      <c r="G41" s="335"/>
      <c r="H41" s="335"/>
      <c r="I41" s="336"/>
      <c r="J41" s="77"/>
      <c r="K41" s="77"/>
    </row>
    <row r="42" spans="1:11" s="76" customFormat="1" ht="48.75" customHeight="1">
      <c r="A42" s="330" t="s">
        <v>61</v>
      </c>
      <c r="B42" s="330"/>
      <c r="C42" s="78" t="s">
        <v>45</v>
      </c>
      <c r="D42" s="21"/>
      <c r="E42" s="331"/>
      <c r="F42" s="1"/>
      <c r="G42" s="2">
        <f>D42*E42*F42</f>
        <v>0</v>
      </c>
      <c r="H42" s="5"/>
      <c r="I42" s="276">
        <f t="shared" si="0"/>
        <v>0</v>
      </c>
      <c r="J42" s="79"/>
      <c r="K42" s="80"/>
    </row>
    <row r="43" spans="1:11" s="76" customFormat="1" ht="48.75" customHeight="1">
      <c r="A43" s="330"/>
      <c r="B43" s="330"/>
      <c r="C43" s="78" t="s">
        <v>38</v>
      </c>
      <c r="D43" s="21"/>
      <c r="E43" s="332"/>
      <c r="F43" s="1"/>
      <c r="G43" s="2">
        <f>D43*E42*F43</f>
        <v>0</v>
      </c>
      <c r="H43" s="5"/>
      <c r="I43" s="276">
        <f t="shared" si="0"/>
        <v>0</v>
      </c>
      <c r="J43" s="79"/>
      <c r="K43" s="80"/>
    </row>
    <row r="44" spans="1:11" s="76" customFormat="1" ht="48.75" customHeight="1">
      <c r="A44" s="330"/>
      <c r="B44" s="330"/>
      <c r="C44" s="78" t="s">
        <v>39</v>
      </c>
      <c r="D44" s="21"/>
      <c r="E44" s="333"/>
      <c r="F44" s="1"/>
      <c r="G44" s="2">
        <f>D44*E42*F44</f>
        <v>0</v>
      </c>
      <c r="H44" s="5"/>
      <c r="I44" s="276">
        <f t="shared" si="0"/>
        <v>0</v>
      </c>
      <c r="J44" s="79"/>
      <c r="K44" s="80"/>
    </row>
    <row r="45" spans="1:11" s="76" customFormat="1" ht="48.75" customHeight="1">
      <c r="A45" s="313" t="s">
        <v>48</v>
      </c>
      <c r="B45" s="313"/>
      <c r="C45" s="3"/>
      <c r="D45" s="2"/>
      <c r="E45" s="2">
        <f>E42</f>
        <v>0</v>
      </c>
      <c r="F45" s="2"/>
      <c r="G45" s="4">
        <f>SUM(G42:G44)</f>
        <v>0</v>
      </c>
      <c r="H45" s="6">
        <f>SUM(H42:H44)</f>
        <v>0</v>
      </c>
      <c r="I45" s="276">
        <f t="shared" si="0"/>
        <v>0</v>
      </c>
      <c r="J45" s="82"/>
      <c r="K45" s="82"/>
    </row>
    <row r="46" spans="1:11" s="76" customFormat="1" ht="48.75" customHeight="1">
      <c r="A46" s="311" t="s">
        <v>231</v>
      </c>
      <c r="B46" s="312"/>
      <c r="C46" s="78" t="s">
        <v>229</v>
      </c>
      <c r="D46" s="21"/>
      <c r="E46" s="278"/>
      <c r="F46" s="1"/>
      <c r="G46" s="2">
        <f>D46*E46*F46</f>
        <v>0</v>
      </c>
      <c r="H46" s="5"/>
      <c r="I46" s="276">
        <f t="shared" si="0"/>
        <v>0</v>
      </c>
      <c r="J46" s="79"/>
      <c r="K46" s="80"/>
    </row>
    <row r="47" spans="1:11" s="76" customFormat="1" ht="48.75" customHeight="1">
      <c r="A47" s="313" t="s">
        <v>232</v>
      </c>
      <c r="B47" s="313"/>
      <c r="C47" s="3"/>
      <c r="D47" s="2"/>
      <c r="E47" s="2">
        <f>E46</f>
        <v>0</v>
      </c>
      <c r="F47" s="2"/>
      <c r="G47" s="4">
        <f>SUM(G46:G46)</f>
        <v>0</v>
      </c>
      <c r="H47" s="6">
        <f>SUM(H46:H46)</f>
        <v>0</v>
      </c>
      <c r="I47" s="276">
        <f t="shared" si="0"/>
        <v>0</v>
      </c>
      <c r="J47" s="81"/>
      <c r="K47" s="81"/>
    </row>
    <row r="48" spans="1:11" s="83" customFormat="1" ht="48.75" customHeight="1" thickBot="1">
      <c r="A48" s="313" t="s">
        <v>49</v>
      </c>
      <c r="B48" s="313"/>
      <c r="C48" s="3"/>
      <c r="D48" s="2"/>
      <c r="E48" s="2">
        <f>E38+E40+E45+E47</f>
        <v>0</v>
      </c>
      <c r="F48" s="2"/>
      <c r="G48" s="4">
        <f>G38+G45</f>
        <v>0</v>
      </c>
      <c r="H48" s="6">
        <f>H38+H45</f>
        <v>0</v>
      </c>
      <c r="I48" s="277">
        <f t="shared" si="0"/>
        <v>0</v>
      </c>
      <c r="J48" s="82"/>
      <c r="K48" s="82"/>
    </row>
    <row r="49" spans="1:251" s="83" customFormat="1" ht="21.75" customHeight="1">
      <c r="A49" s="273"/>
      <c r="B49" s="329"/>
      <c r="C49" s="329"/>
      <c r="D49" s="329"/>
      <c r="E49" s="329"/>
      <c r="F49" s="329"/>
      <c r="G49" s="329"/>
      <c r="H49" s="329"/>
      <c r="I49" s="329"/>
      <c r="J49" s="84"/>
      <c r="K49" s="84"/>
      <c r="L49" s="84"/>
    </row>
    <row r="50" spans="1:251" s="83" customFormat="1" ht="48.75" customHeight="1">
      <c r="A50" s="313" t="s">
        <v>50</v>
      </c>
      <c r="B50" s="313"/>
      <c r="C50" s="3"/>
      <c r="D50" s="2"/>
      <c r="E50" s="2">
        <f>+E33+E48</f>
        <v>0</v>
      </c>
      <c r="F50" s="2"/>
      <c r="G50" s="4">
        <f>G48+G33</f>
        <v>0</v>
      </c>
      <c r="H50" s="6">
        <f>H48+H33</f>
        <v>0</v>
      </c>
      <c r="I50" s="275">
        <f t="shared" si="0"/>
        <v>0</v>
      </c>
      <c r="J50" s="82"/>
      <c r="K50" s="82"/>
    </row>
    <row r="51" spans="1:251" s="55" customFormat="1" ht="19.5" customHeight="1">
      <c r="A51" s="85"/>
      <c r="B51" s="85"/>
      <c r="C51" s="85"/>
      <c r="D51" s="85"/>
      <c r="E51" s="85"/>
      <c r="F51" s="85"/>
      <c r="G51" s="85"/>
      <c r="H51" s="85"/>
      <c r="I51" s="268"/>
      <c r="J51" s="85"/>
      <c r="K51" s="85"/>
      <c r="L51" s="85"/>
      <c r="M51" s="85"/>
    </row>
    <row r="52" spans="1:251" s="88" customFormat="1" ht="33" customHeight="1">
      <c r="A52" s="86" t="s">
        <v>65</v>
      </c>
      <c r="B52" s="87"/>
      <c r="C52" s="87"/>
      <c r="D52" s="87"/>
      <c r="E52" s="87"/>
      <c r="F52" s="87"/>
      <c r="G52" s="87"/>
      <c r="H52" s="87"/>
      <c r="I52" s="269"/>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87"/>
      <c r="CL52" s="87"/>
      <c r="CM52" s="87"/>
      <c r="CN52" s="87"/>
      <c r="CO52" s="87"/>
      <c r="CP52" s="87"/>
      <c r="CQ52" s="87"/>
      <c r="CR52" s="87"/>
      <c r="CS52" s="87"/>
      <c r="CT52" s="87"/>
      <c r="CU52" s="87"/>
      <c r="CV52" s="87"/>
      <c r="CW52" s="87"/>
      <c r="CX52" s="87"/>
      <c r="CY52" s="87"/>
      <c r="CZ52" s="87"/>
      <c r="DA52" s="87"/>
      <c r="DB52" s="87"/>
      <c r="DC52" s="87"/>
      <c r="DD52" s="87"/>
      <c r="DE52" s="87"/>
      <c r="DF52" s="87"/>
      <c r="DG52" s="87"/>
      <c r="DH52" s="87"/>
      <c r="DI52" s="87"/>
      <c r="DJ52" s="87"/>
      <c r="DK52" s="87"/>
      <c r="DL52" s="87"/>
      <c r="DM52" s="87"/>
      <c r="DN52" s="87"/>
      <c r="DO52" s="87"/>
      <c r="DP52" s="87"/>
      <c r="DQ52" s="87"/>
      <c r="DR52" s="87"/>
      <c r="DS52" s="87"/>
      <c r="DT52" s="87"/>
      <c r="DU52" s="87"/>
      <c r="DV52" s="87"/>
      <c r="DW52" s="87"/>
      <c r="DX52" s="87"/>
      <c r="DY52" s="87"/>
      <c r="DZ52" s="87"/>
      <c r="EA52" s="87"/>
      <c r="EB52" s="87"/>
      <c r="EC52" s="87"/>
      <c r="ED52" s="87"/>
      <c r="EE52" s="87"/>
      <c r="EF52" s="87"/>
      <c r="EG52" s="87"/>
      <c r="EH52" s="87"/>
      <c r="EI52" s="87"/>
      <c r="EJ52" s="87"/>
      <c r="EK52" s="87"/>
      <c r="EL52" s="87"/>
      <c r="EM52" s="87"/>
      <c r="EN52" s="87"/>
      <c r="EO52" s="87"/>
      <c r="EP52" s="87"/>
      <c r="EQ52" s="87"/>
      <c r="ER52" s="87"/>
      <c r="ES52" s="87"/>
      <c r="ET52" s="87"/>
      <c r="EU52" s="87"/>
      <c r="EV52" s="87"/>
      <c r="EW52" s="87"/>
      <c r="EX52" s="87"/>
      <c r="EY52" s="87"/>
      <c r="EZ52" s="87"/>
      <c r="FA52" s="87"/>
      <c r="FB52" s="87"/>
      <c r="FC52" s="87"/>
      <c r="FD52" s="87"/>
      <c r="FE52" s="87"/>
      <c r="FF52" s="87"/>
      <c r="FG52" s="87"/>
      <c r="FH52" s="87"/>
      <c r="FI52" s="87"/>
      <c r="FJ52" s="87"/>
      <c r="FK52" s="87"/>
      <c r="FL52" s="87"/>
      <c r="FM52" s="87"/>
      <c r="FN52" s="87"/>
      <c r="FO52" s="87"/>
      <c r="FP52" s="87"/>
      <c r="FQ52" s="87"/>
      <c r="FR52" s="87"/>
      <c r="FS52" s="87"/>
      <c r="FT52" s="87"/>
      <c r="FU52" s="87"/>
      <c r="FV52" s="87"/>
      <c r="FW52" s="87"/>
      <c r="FX52" s="87"/>
      <c r="FY52" s="87"/>
      <c r="FZ52" s="87"/>
      <c r="GA52" s="87"/>
      <c r="GB52" s="87"/>
      <c r="GC52" s="87"/>
      <c r="GD52" s="87"/>
      <c r="GE52" s="87"/>
      <c r="GF52" s="87"/>
      <c r="GG52" s="87"/>
      <c r="GH52" s="87"/>
      <c r="GI52" s="87"/>
      <c r="GJ52" s="87"/>
      <c r="GK52" s="87"/>
      <c r="GL52" s="87"/>
      <c r="GM52" s="87"/>
      <c r="GN52" s="87"/>
      <c r="GO52" s="87"/>
      <c r="GP52" s="87"/>
      <c r="GQ52" s="87"/>
      <c r="GR52" s="87"/>
      <c r="GS52" s="87"/>
      <c r="GT52" s="87"/>
      <c r="GU52" s="87"/>
      <c r="GV52" s="87"/>
      <c r="GW52" s="87"/>
      <c r="GX52" s="87"/>
      <c r="GY52" s="87"/>
      <c r="GZ52" s="87"/>
      <c r="HA52" s="87"/>
      <c r="HB52" s="87"/>
      <c r="HC52" s="87"/>
      <c r="HD52" s="87"/>
      <c r="HE52" s="87"/>
      <c r="HF52" s="87"/>
      <c r="HG52" s="87"/>
      <c r="HH52" s="87"/>
      <c r="HI52" s="87"/>
      <c r="HJ52" s="87"/>
      <c r="HK52" s="87"/>
      <c r="HL52" s="87"/>
      <c r="HM52" s="87"/>
      <c r="HN52" s="87"/>
      <c r="HO52" s="87"/>
      <c r="HP52" s="87"/>
      <c r="HQ52" s="87"/>
      <c r="HR52" s="87"/>
      <c r="HS52" s="87"/>
      <c r="HT52" s="87"/>
      <c r="HU52" s="87"/>
      <c r="HV52" s="87"/>
      <c r="HW52" s="87"/>
      <c r="HX52" s="87"/>
      <c r="HY52" s="87"/>
      <c r="HZ52" s="87"/>
      <c r="IA52" s="87"/>
      <c r="IB52" s="87"/>
      <c r="IC52" s="87"/>
      <c r="ID52" s="87"/>
      <c r="IE52" s="87"/>
      <c r="IF52" s="87"/>
      <c r="IG52" s="87"/>
      <c r="IH52" s="87"/>
      <c r="II52" s="87"/>
      <c r="IJ52" s="87"/>
      <c r="IK52" s="87"/>
      <c r="IL52" s="87"/>
      <c r="IM52" s="87"/>
      <c r="IN52" s="87"/>
      <c r="IO52" s="87"/>
      <c r="IP52" s="87"/>
      <c r="IQ52" s="87"/>
    </row>
    <row r="53" spans="1:251" s="88" customFormat="1" ht="16.5" customHeight="1">
      <c r="A53" s="87"/>
      <c r="B53" s="87"/>
      <c r="C53" s="87"/>
      <c r="D53" s="87"/>
      <c r="E53" s="87"/>
      <c r="F53" s="87"/>
      <c r="G53" s="87"/>
      <c r="H53" s="87"/>
      <c r="I53" s="269"/>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7"/>
      <c r="EA53" s="87"/>
      <c r="EB53" s="87"/>
      <c r="EC53" s="87"/>
      <c r="ED53" s="87"/>
      <c r="EE53" s="87"/>
      <c r="EF53" s="87"/>
      <c r="EG53" s="87"/>
      <c r="EH53" s="87"/>
      <c r="EI53" s="87"/>
      <c r="EJ53" s="87"/>
      <c r="EK53" s="87"/>
      <c r="EL53" s="87"/>
      <c r="EM53" s="87"/>
      <c r="EN53" s="87"/>
      <c r="EO53" s="87"/>
      <c r="EP53" s="87"/>
      <c r="EQ53" s="87"/>
      <c r="ER53" s="87"/>
      <c r="ES53" s="87"/>
      <c r="ET53" s="87"/>
      <c r="EU53" s="87"/>
      <c r="EV53" s="87"/>
      <c r="EW53" s="87"/>
      <c r="EX53" s="87"/>
      <c r="EY53" s="87"/>
      <c r="EZ53" s="87"/>
      <c r="FA53" s="87"/>
      <c r="FB53" s="87"/>
      <c r="FC53" s="87"/>
      <c r="FD53" s="87"/>
      <c r="FE53" s="87"/>
      <c r="FF53" s="87"/>
      <c r="FG53" s="87"/>
      <c r="FH53" s="87"/>
      <c r="FI53" s="87"/>
      <c r="FJ53" s="87"/>
      <c r="FK53" s="87"/>
      <c r="FL53" s="87"/>
      <c r="FM53" s="87"/>
      <c r="FN53" s="87"/>
      <c r="FO53" s="87"/>
      <c r="FP53" s="87"/>
      <c r="FQ53" s="87"/>
      <c r="FR53" s="87"/>
      <c r="FS53" s="87"/>
      <c r="FT53" s="87"/>
      <c r="FU53" s="87"/>
      <c r="FV53" s="87"/>
      <c r="FW53" s="87"/>
      <c r="FX53" s="87"/>
      <c r="FY53" s="87"/>
      <c r="FZ53" s="87"/>
      <c r="GA53" s="87"/>
      <c r="GB53" s="87"/>
      <c r="GC53" s="87"/>
      <c r="GD53" s="87"/>
      <c r="GE53" s="87"/>
      <c r="GF53" s="87"/>
      <c r="GG53" s="87"/>
      <c r="GH53" s="87"/>
      <c r="GI53" s="87"/>
      <c r="GJ53" s="87"/>
      <c r="GK53" s="87"/>
      <c r="GL53" s="87"/>
      <c r="GM53" s="87"/>
      <c r="GN53" s="87"/>
      <c r="GO53" s="87"/>
      <c r="GP53" s="87"/>
      <c r="GQ53" s="87"/>
      <c r="GR53" s="87"/>
      <c r="GS53" s="87"/>
      <c r="GT53" s="87"/>
      <c r="GU53" s="87"/>
      <c r="GV53" s="87"/>
      <c r="GW53" s="87"/>
      <c r="GX53" s="87"/>
      <c r="GY53" s="87"/>
      <c r="GZ53" s="87"/>
      <c r="HA53" s="87"/>
      <c r="HB53" s="87"/>
      <c r="HC53" s="87"/>
      <c r="HD53" s="87"/>
      <c r="HE53" s="87"/>
      <c r="HF53" s="87"/>
      <c r="HG53" s="87"/>
      <c r="HH53" s="87"/>
      <c r="HI53" s="87"/>
      <c r="HJ53" s="87"/>
      <c r="HK53" s="87"/>
      <c r="HL53" s="87"/>
      <c r="HM53" s="87"/>
      <c r="HN53" s="87"/>
      <c r="HO53" s="87"/>
      <c r="HP53" s="87"/>
      <c r="HQ53" s="87"/>
      <c r="HR53" s="87"/>
      <c r="HS53" s="87"/>
      <c r="HT53" s="87"/>
      <c r="HU53" s="87"/>
      <c r="HV53" s="87"/>
      <c r="HW53" s="87"/>
      <c r="HX53" s="87"/>
      <c r="HY53" s="87"/>
      <c r="HZ53" s="87"/>
      <c r="IA53" s="87"/>
      <c r="IB53" s="87"/>
      <c r="IC53" s="87"/>
      <c r="ID53" s="87"/>
      <c r="IE53" s="87"/>
      <c r="IF53" s="87"/>
      <c r="IG53" s="87"/>
      <c r="IH53" s="87"/>
      <c r="II53" s="87"/>
      <c r="IJ53" s="87"/>
      <c r="IK53" s="87"/>
      <c r="IL53" s="87"/>
      <c r="IM53" s="87"/>
      <c r="IN53" s="87"/>
      <c r="IO53" s="87"/>
      <c r="IP53" s="87"/>
      <c r="IQ53" s="87"/>
    </row>
    <row r="54" spans="1:251" s="88" customFormat="1" ht="33" customHeight="1">
      <c r="A54" s="326"/>
      <c r="B54" s="327"/>
      <c r="C54" s="328" t="s">
        <v>62</v>
      </c>
      <c r="D54" s="328"/>
      <c r="E54" s="87"/>
      <c r="F54" s="87"/>
      <c r="G54" s="87"/>
      <c r="H54" s="87"/>
      <c r="I54" s="269"/>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87"/>
      <c r="CV54" s="87"/>
      <c r="CW54" s="87"/>
      <c r="CX54" s="87"/>
      <c r="CY54" s="87"/>
      <c r="CZ54" s="87"/>
      <c r="DA54" s="87"/>
      <c r="DB54" s="87"/>
      <c r="DC54" s="87"/>
      <c r="DD54" s="87"/>
      <c r="DE54" s="87"/>
      <c r="DF54" s="87"/>
      <c r="DG54" s="87"/>
      <c r="DH54" s="87"/>
      <c r="DI54" s="87"/>
      <c r="DJ54" s="87"/>
      <c r="DK54" s="87"/>
      <c r="DL54" s="87"/>
      <c r="DM54" s="87"/>
      <c r="DN54" s="87"/>
      <c r="DO54" s="87"/>
      <c r="DP54" s="87"/>
      <c r="DQ54" s="87"/>
      <c r="DR54" s="87"/>
      <c r="DS54" s="87"/>
      <c r="DT54" s="87"/>
      <c r="DU54" s="87"/>
      <c r="DV54" s="87"/>
      <c r="DW54" s="87"/>
      <c r="DX54" s="87"/>
      <c r="DY54" s="87"/>
      <c r="DZ54" s="87"/>
      <c r="EA54" s="87"/>
      <c r="EB54" s="87"/>
      <c r="EC54" s="87"/>
      <c r="ED54" s="87"/>
      <c r="EE54" s="87"/>
      <c r="EF54" s="87"/>
      <c r="EG54" s="87"/>
      <c r="EH54" s="87"/>
      <c r="EI54" s="87"/>
      <c r="EJ54" s="87"/>
      <c r="EK54" s="87"/>
      <c r="EL54" s="87"/>
      <c r="EM54" s="87"/>
      <c r="EN54" s="87"/>
      <c r="EO54" s="87"/>
      <c r="EP54" s="87"/>
      <c r="EQ54" s="87"/>
      <c r="ER54" s="87"/>
      <c r="ES54" s="87"/>
      <c r="ET54" s="87"/>
      <c r="EU54" s="87"/>
      <c r="EV54" s="87"/>
      <c r="EW54" s="87"/>
      <c r="EX54" s="87"/>
      <c r="EY54" s="87"/>
      <c r="EZ54" s="87"/>
      <c r="FA54" s="87"/>
      <c r="FB54" s="87"/>
      <c r="FC54" s="87"/>
      <c r="FD54" s="87"/>
      <c r="FE54" s="87"/>
      <c r="FF54" s="87"/>
      <c r="FG54" s="87"/>
      <c r="FH54" s="87"/>
      <c r="FI54" s="87"/>
      <c r="FJ54" s="87"/>
      <c r="FK54" s="87"/>
      <c r="FL54" s="87"/>
      <c r="FM54" s="87"/>
      <c r="FN54" s="87"/>
      <c r="FO54" s="87"/>
      <c r="FP54" s="87"/>
      <c r="FQ54" s="87"/>
      <c r="FR54" s="87"/>
      <c r="FS54" s="87"/>
      <c r="FT54" s="87"/>
      <c r="FU54" s="87"/>
      <c r="FV54" s="87"/>
      <c r="FW54" s="87"/>
      <c r="FX54" s="87"/>
      <c r="FY54" s="87"/>
      <c r="FZ54" s="87"/>
      <c r="GA54" s="87"/>
      <c r="GB54" s="87"/>
      <c r="GC54" s="87"/>
      <c r="GD54" s="87"/>
      <c r="GE54" s="87"/>
      <c r="GF54" s="87"/>
      <c r="GG54" s="87"/>
      <c r="GH54" s="87"/>
      <c r="GI54" s="87"/>
      <c r="GJ54" s="87"/>
      <c r="GK54" s="87"/>
      <c r="GL54" s="87"/>
      <c r="GM54" s="87"/>
      <c r="GN54" s="87"/>
      <c r="GO54" s="87"/>
      <c r="GP54" s="87"/>
      <c r="GQ54" s="87"/>
      <c r="GR54" s="87"/>
      <c r="GS54" s="87"/>
      <c r="GT54" s="87"/>
      <c r="GU54" s="87"/>
      <c r="GV54" s="87"/>
      <c r="GW54" s="87"/>
      <c r="GX54" s="87"/>
      <c r="GY54" s="87"/>
      <c r="GZ54" s="87"/>
      <c r="HA54" s="87"/>
      <c r="HB54" s="87"/>
      <c r="HC54" s="87"/>
      <c r="HD54" s="87"/>
      <c r="HE54" s="87"/>
      <c r="HF54" s="87"/>
      <c r="HG54" s="87"/>
      <c r="HH54" s="87"/>
      <c r="HI54" s="87"/>
      <c r="HJ54" s="87"/>
      <c r="HK54" s="87"/>
      <c r="HL54" s="87"/>
      <c r="HM54" s="87"/>
      <c r="HN54" s="87"/>
      <c r="HO54" s="87"/>
      <c r="HP54" s="87"/>
      <c r="HQ54" s="87"/>
      <c r="HR54" s="87"/>
      <c r="HS54" s="87"/>
      <c r="HT54" s="87"/>
      <c r="HU54" s="87"/>
      <c r="HV54" s="87"/>
      <c r="HW54" s="87"/>
      <c r="HX54" s="87"/>
      <c r="HY54" s="87"/>
      <c r="HZ54" s="87"/>
      <c r="IA54" s="87"/>
      <c r="IB54" s="87"/>
      <c r="IC54" s="87"/>
      <c r="ID54" s="87"/>
      <c r="IE54" s="87"/>
      <c r="IF54" s="87"/>
      <c r="IG54" s="87"/>
      <c r="IH54" s="87"/>
      <c r="II54" s="87"/>
      <c r="IJ54" s="87"/>
      <c r="IK54" s="87"/>
      <c r="IL54" s="87"/>
      <c r="IM54" s="87"/>
      <c r="IN54" s="87"/>
      <c r="IO54" s="87"/>
    </row>
    <row r="55" spans="1:251" s="91" customFormat="1" ht="33" customHeight="1">
      <c r="A55" s="7" t="s">
        <v>63</v>
      </c>
      <c r="B55" s="7"/>
      <c r="C55" s="322">
        <f>H33</f>
        <v>0</v>
      </c>
      <c r="D55" s="323"/>
      <c r="E55" s="89"/>
      <c r="F55" s="89"/>
      <c r="G55" s="89"/>
      <c r="H55" s="90"/>
      <c r="I55" s="27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0"/>
      <c r="ED55" s="90"/>
      <c r="EE55" s="90"/>
      <c r="EF55" s="90"/>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90"/>
      <c r="FO55" s="90"/>
      <c r="FP55" s="90"/>
      <c r="FQ55" s="90"/>
      <c r="FR55" s="90"/>
      <c r="FS55" s="90"/>
      <c r="FT55" s="90"/>
      <c r="FU55" s="90"/>
      <c r="FV55" s="90"/>
      <c r="FW55" s="90"/>
      <c r="FX55" s="90"/>
      <c r="FY55" s="90"/>
      <c r="FZ55" s="90"/>
      <c r="GA55" s="90"/>
      <c r="GB55" s="90"/>
      <c r="GC55" s="90"/>
      <c r="GD55" s="90"/>
      <c r="GE55" s="90"/>
      <c r="GF55" s="90"/>
      <c r="GG55" s="90"/>
      <c r="GH55" s="90"/>
      <c r="GI55" s="90"/>
      <c r="GJ55" s="90"/>
      <c r="GK55" s="90"/>
      <c r="GL55" s="90"/>
      <c r="GM55" s="90"/>
      <c r="GN55" s="90"/>
      <c r="GO55" s="90"/>
      <c r="GP55" s="90"/>
      <c r="GQ55" s="90"/>
      <c r="GR55" s="90"/>
      <c r="GS55" s="90"/>
      <c r="GT55" s="90"/>
      <c r="GU55" s="90"/>
      <c r="GV55" s="90"/>
      <c r="GW55" s="90"/>
      <c r="GX55" s="90"/>
      <c r="GY55" s="90"/>
      <c r="GZ55" s="90"/>
      <c r="HA55" s="90"/>
      <c r="HB55" s="90"/>
      <c r="HC55" s="90"/>
      <c r="HD55" s="90"/>
      <c r="HE55" s="90"/>
      <c r="HF55" s="90"/>
      <c r="HG55" s="90"/>
      <c r="HH55" s="90"/>
      <c r="HI55" s="90"/>
      <c r="HJ55" s="90"/>
      <c r="HK55" s="90"/>
      <c r="HL55" s="90"/>
      <c r="HM55" s="90"/>
      <c r="HN55" s="90"/>
      <c r="HO55" s="90"/>
      <c r="HP55" s="90"/>
      <c r="HQ55" s="90"/>
      <c r="HR55" s="90"/>
      <c r="HS55" s="90"/>
      <c r="HT55" s="90"/>
      <c r="HU55" s="90"/>
      <c r="HV55" s="90"/>
      <c r="HW55" s="90"/>
      <c r="HX55" s="90"/>
      <c r="HY55" s="90"/>
      <c r="HZ55" s="90"/>
      <c r="IA55" s="90"/>
      <c r="IB55" s="90"/>
      <c r="IC55" s="90"/>
      <c r="ID55" s="90"/>
      <c r="IE55" s="90"/>
      <c r="IF55" s="90"/>
      <c r="IG55" s="90"/>
      <c r="IH55" s="90"/>
      <c r="II55" s="90"/>
      <c r="IJ55" s="90"/>
      <c r="IK55" s="90"/>
      <c r="IL55" s="90"/>
      <c r="IM55" s="90"/>
      <c r="IN55" s="90"/>
      <c r="IO55" s="90"/>
    </row>
    <row r="56" spans="1:251" s="88" customFormat="1" ht="33" customHeight="1">
      <c r="A56" s="314" t="s">
        <v>22</v>
      </c>
      <c r="B56" s="315"/>
      <c r="C56" s="320">
        <f>H20+H27</f>
        <v>0</v>
      </c>
      <c r="D56" s="321"/>
      <c r="E56" s="92"/>
      <c r="F56" s="92"/>
      <c r="G56" s="92"/>
      <c r="H56" s="87"/>
      <c r="I56" s="269"/>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7"/>
      <c r="CN56" s="87"/>
      <c r="CO56" s="87"/>
      <c r="CP56" s="87"/>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7"/>
      <c r="DQ56" s="87"/>
      <c r="DR56" s="87"/>
      <c r="DS56" s="87"/>
      <c r="DT56" s="87"/>
      <c r="DU56" s="87"/>
      <c r="DV56" s="87"/>
      <c r="DW56" s="87"/>
      <c r="DX56" s="87"/>
      <c r="DY56" s="87"/>
      <c r="DZ56" s="87"/>
      <c r="EA56" s="87"/>
      <c r="EB56" s="87"/>
      <c r="EC56" s="87"/>
      <c r="ED56" s="87"/>
      <c r="EE56" s="87"/>
      <c r="EF56" s="87"/>
      <c r="EG56" s="87"/>
      <c r="EH56" s="87"/>
      <c r="EI56" s="87"/>
      <c r="EJ56" s="87"/>
      <c r="EK56" s="87"/>
      <c r="EL56" s="87"/>
      <c r="EM56" s="87"/>
      <c r="EN56" s="87"/>
      <c r="EO56" s="87"/>
      <c r="EP56" s="87"/>
      <c r="EQ56" s="87"/>
      <c r="ER56" s="87"/>
      <c r="ES56" s="87"/>
      <c r="ET56" s="87"/>
      <c r="EU56" s="87"/>
      <c r="EV56" s="87"/>
      <c r="EW56" s="87"/>
      <c r="EX56" s="87"/>
      <c r="EY56" s="87"/>
      <c r="EZ56" s="87"/>
      <c r="FA56" s="87"/>
      <c r="FB56" s="87"/>
      <c r="FC56" s="87"/>
      <c r="FD56" s="87"/>
      <c r="FE56" s="87"/>
      <c r="FF56" s="87"/>
      <c r="FG56" s="87"/>
      <c r="FH56" s="87"/>
      <c r="FI56" s="87"/>
      <c r="FJ56" s="87"/>
      <c r="FK56" s="87"/>
      <c r="FL56" s="87"/>
      <c r="FM56" s="87"/>
      <c r="FN56" s="87"/>
      <c r="FO56" s="87"/>
      <c r="FP56" s="87"/>
      <c r="FQ56" s="87"/>
      <c r="FR56" s="87"/>
      <c r="FS56" s="87"/>
      <c r="FT56" s="87"/>
      <c r="FU56" s="87"/>
      <c r="FV56" s="87"/>
      <c r="FW56" s="87"/>
      <c r="FX56" s="87"/>
      <c r="FY56" s="87"/>
      <c r="FZ56" s="87"/>
      <c r="GA56" s="87"/>
      <c r="GB56" s="87"/>
      <c r="GC56" s="87"/>
      <c r="GD56" s="87"/>
      <c r="GE56" s="87"/>
      <c r="GF56" s="87"/>
      <c r="GG56" s="87"/>
      <c r="GH56" s="87"/>
      <c r="GI56" s="87"/>
      <c r="GJ56" s="87"/>
      <c r="GK56" s="87"/>
      <c r="GL56" s="87"/>
      <c r="GM56" s="87"/>
      <c r="GN56" s="87"/>
      <c r="GO56" s="87"/>
      <c r="GP56" s="87"/>
      <c r="GQ56" s="87"/>
      <c r="GR56" s="87"/>
      <c r="GS56" s="87"/>
      <c r="GT56" s="87"/>
      <c r="GU56" s="87"/>
      <c r="GV56" s="87"/>
      <c r="GW56" s="87"/>
      <c r="GX56" s="87"/>
      <c r="GY56" s="87"/>
      <c r="GZ56" s="87"/>
      <c r="HA56" s="87"/>
      <c r="HB56" s="87"/>
      <c r="HC56" s="87"/>
      <c r="HD56" s="87"/>
      <c r="HE56" s="87"/>
      <c r="HF56" s="87"/>
      <c r="HG56" s="87"/>
      <c r="HH56" s="87"/>
      <c r="HI56" s="87"/>
      <c r="HJ56" s="87"/>
      <c r="HK56" s="87"/>
      <c r="HL56" s="87"/>
      <c r="HM56" s="87"/>
      <c r="HN56" s="87"/>
      <c r="HO56" s="87"/>
      <c r="HP56" s="87"/>
      <c r="HQ56" s="87"/>
      <c r="HR56" s="87"/>
      <c r="HS56" s="87"/>
      <c r="HT56" s="87"/>
      <c r="HU56" s="87"/>
      <c r="HV56" s="87"/>
      <c r="HW56" s="87"/>
      <c r="HX56" s="87"/>
      <c r="HY56" s="87"/>
      <c r="HZ56" s="87"/>
      <c r="IA56" s="87"/>
      <c r="IB56" s="87"/>
      <c r="IC56" s="87"/>
      <c r="ID56" s="87"/>
      <c r="IE56" s="87"/>
      <c r="IF56" s="87"/>
      <c r="IG56" s="87"/>
      <c r="IH56" s="87"/>
      <c r="II56" s="87"/>
      <c r="IJ56" s="87"/>
      <c r="IK56" s="87"/>
      <c r="IL56" s="87"/>
      <c r="IM56" s="87"/>
      <c r="IN56" s="87"/>
      <c r="IO56" s="87"/>
    </row>
    <row r="57" spans="1:251" s="88" customFormat="1" ht="33" customHeight="1">
      <c r="A57" s="314" t="s">
        <v>64</v>
      </c>
      <c r="B57" s="315"/>
      <c r="C57" s="324">
        <f>H21+H28</f>
        <v>0</v>
      </c>
      <c r="D57" s="325"/>
      <c r="E57" s="92"/>
      <c r="F57" s="92"/>
      <c r="G57" s="92"/>
      <c r="H57" s="87"/>
      <c r="I57" s="269"/>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c r="FG57" s="87"/>
      <c r="FH57" s="87"/>
      <c r="FI57" s="87"/>
      <c r="FJ57" s="87"/>
      <c r="FK57" s="87"/>
      <c r="FL57" s="87"/>
      <c r="FM57" s="87"/>
      <c r="FN57" s="87"/>
      <c r="FO57" s="87"/>
      <c r="FP57" s="87"/>
      <c r="FQ57" s="87"/>
      <c r="FR57" s="87"/>
      <c r="FS57" s="87"/>
      <c r="FT57" s="87"/>
      <c r="FU57" s="87"/>
      <c r="FV57" s="87"/>
      <c r="FW57" s="87"/>
      <c r="FX57" s="87"/>
      <c r="FY57" s="87"/>
      <c r="FZ57" s="87"/>
      <c r="GA57" s="87"/>
      <c r="GB57" s="87"/>
      <c r="GC57" s="87"/>
      <c r="GD57" s="87"/>
      <c r="GE57" s="87"/>
      <c r="GF57" s="87"/>
      <c r="GG57" s="87"/>
      <c r="GH57" s="87"/>
      <c r="GI57" s="87"/>
      <c r="GJ57" s="87"/>
      <c r="GK57" s="87"/>
      <c r="GL57" s="87"/>
      <c r="GM57" s="87"/>
      <c r="GN57" s="87"/>
      <c r="GO57" s="87"/>
      <c r="GP57" s="87"/>
      <c r="GQ57" s="87"/>
      <c r="GR57" s="87"/>
      <c r="GS57" s="87"/>
      <c r="GT57" s="87"/>
      <c r="GU57" s="87"/>
      <c r="GV57" s="87"/>
      <c r="GW57" s="87"/>
      <c r="GX57" s="87"/>
      <c r="GY57" s="87"/>
      <c r="GZ57" s="87"/>
      <c r="HA57" s="87"/>
      <c r="HB57" s="87"/>
      <c r="HC57" s="87"/>
      <c r="HD57" s="87"/>
      <c r="HE57" s="87"/>
      <c r="HF57" s="87"/>
      <c r="HG57" s="87"/>
      <c r="HH57" s="87"/>
      <c r="HI57" s="87"/>
      <c r="HJ57" s="87"/>
      <c r="HK57" s="87"/>
      <c r="HL57" s="87"/>
      <c r="HM57" s="87"/>
      <c r="HN57" s="87"/>
      <c r="HO57" s="87"/>
      <c r="HP57" s="87"/>
      <c r="HQ57" s="87"/>
      <c r="HR57" s="87"/>
      <c r="HS57" s="87"/>
      <c r="HT57" s="87"/>
      <c r="HU57" s="87"/>
      <c r="HV57" s="87"/>
      <c r="HW57" s="87"/>
      <c r="HX57" s="87"/>
      <c r="HY57" s="87"/>
      <c r="HZ57" s="87"/>
      <c r="IA57" s="87"/>
      <c r="IB57" s="87"/>
      <c r="IC57" s="87"/>
      <c r="ID57" s="87"/>
      <c r="IE57" s="87"/>
      <c r="IF57" s="87"/>
      <c r="IG57" s="87"/>
      <c r="IH57" s="87"/>
      <c r="II57" s="87"/>
      <c r="IJ57" s="87"/>
      <c r="IK57" s="87"/>
      <c r="IL57" s="87"/>
      <c r="IM57" s="87"/>
      <c r="IN57" s="87"/>
      <c r="IO57" s="87"/>
    </row>
    <row r="58" spans="1:251" s="88" customFormat="1" ht="33" customHeight="1">
      <c r="A58" s="314" t="s">
        <v>23</v>
      </c>
      <c r="B58" s="315"/>
      <c r="C58" s="320">
        <f>H22+H37</f>
        <v>0</v>
      </c>
      <c r="D58" s="321"/>
      <c r="E58" s="92"/>
      <c r="F58" s="92"/>
      <c r="G58" s="92"/>
      <c r="H58" s="87"/>
      <c r="I58" s="269"/>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c r="DQ58" s="87"/>
      <c r="DR58" s="87"/>
      <c r="DS58" s="87"/>
      <c r="DT58" s="87"/>
      <c r="DU58" s="87"/>
      <c r="DV58" s="87"/>
      <c r="DW58" s="87"/>
      <c r="DX58" s="87"/>
      <c r="DY58" s="87"/>
      <c r="DZ58" s="87"/>
      <c r="EA58" s="87"/>
      <c r="EB58" s="87"/>
      <c r="EC58" s="87"/>
      <c r="ED58" s="87"/>
      <c r="EE58" s="87"/>
      <c r="EF58" s="87"/>
      <c r="EG58" s="87"/>
      <c r="EH58" s="87"/>
      <c r="EI58" s="87"/>
      <c r="EJ58" s="87"/>
      <c r="EK58" s="87"/>
      <c r="EL58" s="87"/>
      <c r="EM58" s="87"/>
      <c r="EN58" s="87"/>
      <c r="EO58" s="87"/>
      <c r="EP58" s="87"/>
      <c r="EQ58" s="87"/>
      <c r="ER58" s="87"/>
      <c r="ES58" s="87"/>
      <c r="ET58" s="87"/>
      <c r="EU58" s="87"/>
      <c r="EV58" s="87"/>
      <c r="EW58" s="87"/>
      <c r="EX58" s="87"/>
      <c r="EY58" s="87"/>
      <c r="EZ58" s="87"/>
      <c r="FA58" s="87"/>
      <c r="FB58" s="87"/>
      <c r="FC58" s="87"/>
      <c r="FD58" s="87"/>
      <c r="FE58" s="87"/>
      <c r="FF58" s="87"/>
      <c r="FG58" s="87"/>
      <c r="FH58" s="87"/>
      <c r="FI58" s="87"/>
      <c r="FJ58" s="87"/>
      <c r="FK58" s="87"/>
      <c r="FL58" s="87"/>
      <c r="FM58" s="87"/>
      <c r="FN58" s="87"/>
      <c r="FO58" s="87"/>
      <c r="FP58" s="87"/>
      <c r="FQ58" s="87"/>
      <c r="FR58" s="87"/>
      <c r="FS58" s="87"/>
      <c r="FT58" s="87"/>
      <c r="FU58" s="87"/>
      <c r="FV58" s="87"/>
      <c r="FW58" s="87"/>
      <c r="FX58" s="87"/>
      <c r="FY58" s="87"/>
      <c r="FZ58" s="87"/>
      <c r="GA58" s="87"/>
      <c r="GB58" s="87"/>
      <c r="GC58" s="87"/>
      <c r="GD58" s="87"/>
      <c r="GE58" s="87"/>
      <c r="GF58" s="87"/>
      <c r="GG58" s="87"/>
      <c r="GH58" s="87"/>
      <c r="GI58" s="87"/>
      <c r="GJ58" s="87"/>
      <c r="GK58" s="87"/>
      <c r="GL58" s="87"/>
      <c r="GM58" s="87"/>
      <c r="GN58" s="87"/>
      <c r="GO58" s="87"/>
      <c r="GP58" s="87"/>
      <c r="GQ58" s="87"/>
      <c r="GR58" s="87"/>
      <c r="GS58" s="87"/>
      <c r="GT58" s="87"/>
      <c r="GU58" s="87"/>
      <c r="GV58" s="87"/>
      <c r="GW58" s="87"/>
      <c r="GX58" s="87"/>
      <c r="GY58" s="87"/>
      <c r="GZ58" s="87"/>
      <c r="HA58" s="87"/>
      <c r="HB58" s="87"/>
      <c r="HC58" s="87"/>
      <c r="HD58" s="87"/>
      <c r="HE58" s="87"/>
      <c r="HF58" s="87"/>
      <c r="HG58" s="87"/>
      <c r="HH58" s="87"/>
      <c r="HI58" s="87"/>
      <c r="HJ58" s="87"/>
      <c r="HK58" s="87"/>
      <c r="HL58" s="87"/>
      <c r="HM58" s="87"/>
      <c r="HN58" s="87"/>
      <c r="HO58" s="87"/>
      <c r="HP58" s="87"/>
      <c r="HQ58" s="87"/>
      <c r="HR58" s="87"/>
      <c r="HS58" s="87"/>
      <c r="HT58" s="87"/>
      <c r="HU58" s="87"/>
      <c r="HV58" s="87"/>
      <c r="HW58" s="87"/>
      <c r="HX58" s="87"/>
      <c r="HY58" s="87"/>
      <c r="HZ58" s="87"/>
      <c r="IA58" s="87"/>
      <c r="IB58" s="87"/>
      <c r="IC58" s="87"/>
      <c r="ID58" s="87"/>
      <c r="IE58" s="87"/>
      <c r="IF58" s="87"/>
      <c r="IG58" s="87"/>
      <c r="IH58" s="87"/>
      <c r="II58" s="87"/>
      <c r="IJ58" s="87"/>
      <c r="IK58" s="87"/>
      <c r="IL58" s="87"/>
      <c r="IM58" s="87"/>
      <c r="IN58" s="87"/>
      <c r="IO58" s="87"/>
    </row>
    <row r="59" spans="1:251" s="91" customFormat="1" ht="33" customHeight="1">
      <c r="A59" s="7" t="s">
        <v>48</v>
      </c>
      <c r="B59" s="7"/>
      <c r="C59" s="322">
        <f>H48</f>
        <v>0</v>
      </c>
      <c r="D59" s="323"/>
      <c r="E59" s="89"/>
      <c r="F59" s="318" t="s">
        <v>12</v>
      </c>
      <c r="G59" s="318"/>
      <c r="H59" s="318">
        <v>2016</v>
      </c>
      <c r="I59" s="318"/>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90"/>
      <c r="GE59" s="90"/>
      <c r="GF59" s="90"/>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row>
    <row r="60" spans="1:251" s="88" customFormat="1" ht="33" customHeight="1">
      <c r="A60" s="314" t="s">
        <v>22</v>
      </c>
      <c r="B60" s="315"/>
      <c r="C60" s="316">
        <f>H35+H42</f>
        <v>0</v>
      </c>
      <c r="D60" s="317"/>
      <c r="E60" s="92"/>
      <c r="F60" s="318" t="s">
        <v>14</v>
      </c>
      <c r="G60" s="318"/>
      <c r="H60" s="318" t="s">
        <v>210</v>
      </c>
      <c r="I60" s="318"/>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row>
    <row r="61" spans="1:251" s="88" customFormat="1" ht="33" customHeight="1">
      <c r="A61" s="314" t="s">
        <v>64</v>
      </c>
      <c r="B61" s="315"/>
      <c r="C61" s="316">
        <f>H36+H43</f>
        <v>0</v>
      </c>
      <c r="D61" s="317"/>
      <c r="E61" s="92"/>
      <c r="F61" s="318" t="s">
        <v>15</v>
      </c>
      <c r="G61" s="318"/>
      <c r="H61" s="319" t="s">
        <v>201</v>
      </c>
      <c r="I61" s="319"/>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row>
    <row r="62" spans="1:251" s="88" customFormat="1" ht="33" customHeight="1">
      <c r="A62" s="314" t="s">
        <v>23</v>
      </c>
      <c r="B62" s="315"/>
      <c r="C62" s="316">
        <f>H37+H44</f>
        <v>0</v>
      </c>
      <c r="D62" s="317"/>
      <c r="E62" s="92"/>
      <c r="F62" s="92"/>
      <c r="G62" s="92"/>
      <c r="H62" s="87"/>
      <c r="I62" s="269"/>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87"/>
      <c r="CC62" s="87"/>
      <c r="CD62" s="87"/>
      <c r="CE62" s="87"/>
      <c r="CF62" s="87"/>
      <c r="CG62" s="87"/>
      <c r="CH62" s="87"/>
      <c r="CI62" s="87"/>
      <c r="CJ62" s="87"/>
      <c r="CK62" s="87"/>
      <c r="CL62" s="87"/>
      <c r="CM62" s="87"/>
      <c r="CN62" s="87"/>
      <c r="CO62" s="87"/>
      <c r="CP62" s="87"/>
      <c r="CQ62" s="87"/>
      <c r="CR62" s="87"/>
      <c r="CS62" s="87"/>
      <c r="CT62" s="87"/>
      <c r="CU62" s="87"/>
      <c r="CV62" s="87"/>
      <c r="CW62" s="87"/>
      <c r="CX62" s="87"/>
      <c r="CY62" s="87"/>
      <c r="CZ62" s="87"/>
      <c r="DA62" s="87"/>
      <c r="DB62" s="87"/>
      <c r="DC62" s="87"/>
      <c r="DD62" s="87"/>
      <c r="DE62" s="87"/>
      <c r="DF62" s="87"/>
      <c r="DG62" s="87"/>
      <c r="DH62" s="87"/>
      <c r="DI62" s="87"/>
      <c r="DJ62" s="87"/>
      <c r="DK62" s="87"/>
      <c r="DL62" s="87"/>
      <c r="DM62" s="87"/>
      <c r="DN62" s="87"/>
      <c r="DO62" s="87"/>
      <c r="DP62" s="87"/>
      <c r="DQ62" s="87"/>
      <c r="DR62" s="87"/>
      <c r="DS62" s="87"/>
      <c r="DT62" s="87"/>
      <c r="DU62" s="87"/>
      <c r="DV62" s="87"/>
      <c r="DW62" s="87"/>
      <c r="DX62" s="87"/>
      <c r="DY62" s="87"/>
      <c r="DZ62" s="87"/>
      <c r="EA62" s="87"/>
      <c r="EB62" s="87"/>
      <c r="EC62" s="87"/>
      <c r="ED62" s="87"/>
      <c r="EE62" s="87"/>
      <c r="EF62" s="87"/>
      <c r="EG62" s="87"/>
      <c r="EH62" s="87"/>
      <c r="EI62" s="87"/>
      <c r="EJ62" s="87"/>
      <c r="EK62" s="87"/>
      <c r="EL62" s="87"/>
      <c r="EM62" s="87"/>
      <c r="EN62" s="87"/>
      <c r="EO62" s="87"/>
      <c r="EP62" s="87"/>
      <c r="EQ62" s="87"/>
      <c r="ER62" s="87"/>
      <c r="ES62" s="87"/>
      <c r="ET62" s="87"/>
      <c r="EU62" s="87"/>
      <c r="EV62" s="87"/>
      <c r="EW62" s="87"/>
      <c r="EX62" s="87"/>
      <c r="EY62" s="87"/>
      <c r="EZ62" s="87"/>
      <c r="FA62" s="87"/>
      <c r="FB62" s="87"/>
      <c r="FC62" s="87"/>
      <c r="FD62" s="87"/>
      <c r="FE62" s="87"/>
      <c r="FF62" s="87"/>
      <c r="FG62" s="87"/>
      <c r="FH62" s="87"/>
      <c r="FI62" s="87"/>
      <c r="FJ62" s="87"/>
      <c r="FK62" s="87"/>
      <c r="FL62" s="87"/>
      <c r="FM62" s="87"/>
      <c r="FN62" s="87"/>
      <c r="FO62" s="87"/>
      <c r="FP62" s="87"/>
      <c r="FQ62" s="87"/>
      <c r="FR62" s="87"/>
      <c r="FS62" s="87"/>
      <c r="FT62" s="87"/>
      <c r="FU62" s="87"/>
      <c r="FV62" s="87"/>
      <c r="FW62" s="87"/>
      <c r="FX62" s="87"/>
      <c r="FY62" s="87"/>
      <c r="FZ62" s="87"/>
      <c r="GA62" s="87"/>
      <c r="GB62" s="87"/>
      <c r="GC62" s="87"/>
      <c r="GD62" s="87"/>
      <c r="GE62" s="87"/>
      <c r="GF62" s="87"/>
      <c r="GG62" s="87"/>
      <c r="GH62" s="87"/>
      <c r="GI62" s="87"/>
      <c r="GJ62" s="87"/>
      <c r="GK62" s="87"/>
      <c r="GL62" s="87"/>
      <c r="GM62" s="87"/>
      <c r="GN62" s="87"/>
      <c r="GO62" s="87"/>
      <c r="GP62" s="87"/>
      <c r="GQ62" s="87"/>
      <c r="GR62" s="87"/>
      <c r="GS62" s="87"/>
      <c r="GT62" s="87"/>
      <c r="GU62" s="87"/>
      <c r="GV62" s="87"/>
      <c r="GW62" s="87"/>
      <c r="GX62" s="87"/>
      <c r="GY62" s="87"/>
      <c r="GZ62" s="87"/>
      <c r="HA62" s="87"/>
      <c r="HB62" s="87"/>
      <c r="HC62" s="87"/>
      <c r="HD62" s="87"/>
      <c r="HE62" s="87"/>
      <c r="HF62" s="87"/>
      <c r="HG62" s="87"/>
      <c r="HH62" s="87"/>
      <c r="HI62" s="87"/>
      <c r="HJ62" s="87"/>
      <c r="HK62" s="87"/>
      <c r="HL62" s="87"/>
      <c r="HM62" s="87"/>
      <c r="HN62" s="87"/>
      <c r="HO62" s="87"/>
      <c r="HP62" s="87"/>
      <c r="HQ62" s="87"/>
      <c r="HR62" s="87"/>
      <c r="HS62" s="87"/>
      <c r="HT62" s="87"/>
      <c r="HU62" s="87"/>
      <c r="HV62" s="87"/>
      <c r="HW62" s="87"/>
      <c r="HX62" s="87"/>
      <c r="HY62" s="87"/>
      <c r="HZ62" s="87"/>
      <c r="IA62" s="87"/>
      <c r="IB62" s="87"/>
      <c r="IC62" s="87"/>
      <c r="ID62" s="87"/>
      <c r="IE62" s="87"/>
      <c r="IF62" s="87"/>
      <c r="IG62" s="87"/>
      <c r="IH62" s="87"/>
      <c r="II62" s="87"/>
      <c r="IJ62" s="87"/>
      <c r="IK62" s="87"/>
      <c r="IL62" s="87"/>
      <c r="IM62" s="87"/>
      <c r="IN62" s="87"/>
      <c r="IO62" s="87"/>
    </row>
    <row r="63" spans="1:251" s="88" customFormat="1" ht="33" customHeight="1">
      <c r="A63" s="87"/>
      <c r="B63" s="87"/>
      <c r="C63" s="87"/>
      <c r="D63" s="87"/>
      <c r="E63" s="87"/>
      <c r="F63" s="87"/>
      <c r="G63" s="87"/>
      <c r="H63" s="87"/>
      <c r="I63" s="269"/>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row>
    <row r="64" spans="1:251" s="258" customFormat="1" ht="27.75" customHeight="1">
      <c r="I64" s="271"/>
    </row>
    <row r="65" spans="1:251" s="258" customFormat="1" ht="24" customHeight="1">
      <c r="I65" s="271"/>
    </row>
    <row r="66" spans="1:251" s="258" customFormat="1" ht="30" customHeight="1">
      <c r="I66" s="271"/>
    </row>
    <row r="67" spans="1:251" s="88" customFormat="1" ht="33" customHeight="1">
      <c r="A67" s="87"/>
      <c r="B67" s="87"/>
      <c r="C67" s="87"/>
      <c r="D67" s="87"/>
      <c r="E67" s="87"/>
      <c r="F67" s="87"/>
      <c r="G67" s="87"/>
      <c r="H67" s="87"/>
      <c r="I67" s="269"/>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87"/>
      <c r="BS67" s="87"/>
      <c r="BT67" s="87"/>
      <c r="BU67" s="87"/>
      <c r="BV67" s="87"/>
      <c r="BW67" s="87"/>
      <c r="BX67" s="87"/>
      <c r="BY67" s="87"/>
      <c r="BZ67" s="87"/>
      <c r="CA67" s="87"/>
      <c r="CB67" s="87"/>
      <c r="CC67" s="87"/>
      <c r="CD67" s="87"/>
      <c r="CE67" s="87"/>
      <c r="CF67" s="87"/>
      <c r="CG67" s="87"/>
      <c r="CH67" s="87"/>
      <c r="CI67" s="87"/>
      <c r="CJ67" s="87"/>
      <c r="CK67" s="87"/>
      <c r="CL67" s="87"/>
      <c r="CM67" s="87"/>
      <c r="CN67" s="87"/>
      <c r="CO67" s="87"/>
      <c r="CP67" s="87"/>
      <c r="CQ67" s="87"/>
      <c r="CR67" s="87"/>
      <c r="CS67" s="87"/>
      <c r="CT67" s="87"/>
      <c r="CU67" s="87"/>
      <c r="CV67" s="87"/>
      <c r="CW67" s="87"/>
      <c r="CX67" s="87"/>
      <c r="CY67" s="87"/>
      <c r="CZ67" s="87"/>
      <c r="DA67" s="87"/>
      <c r="DB67" s="87"/>
      <c r="DC67" s="87"/>
      <c r="DD67" s="87"/>
      <c r="DE67" s="87"/>
      <c r="DF67" s="87"/>
      <c r="DG67" s="87"/>
      <c r="DH67" s="87"/>
      <c r="DI67" s="87"/>
      <c r="DJ67" s="87"/>
      <c r="DK67" s="87"/>
      <c r="DL67" s="87"/>
      <c r="DM67" s="87"/>
      <c r="DN67" s="87"/>
      <c r="DO67" s="87"/>
      <c r="DP67" s="87"/>
      <c r="DQ67" s="87"/>
      <c r="DR67" s="87"/>
      <c r="DS67" s="87"/>
      <c r="DT67" s="87"/>
      <c r="DU67" s="87"/>
      <c r="DV67" s="87"/>
      <c r="DW67" s="87"/>
      <c r="DX67" s="87"/>
      <c r="DY67" s="87"/>
      <c r="DZ67" s="87"/>
      <c r="EA67" s="87"/>
      <c r="EB67" s="87"/>
      <c r="EC67" s="87"/>
      <c r="ED67" s="87"/>
      <c r="EE67" s="87"/>
      <c r="EF67" s="87"/>
      <c r="EG67" s="87"/>
      <c r="EH67" s="87"/>
      <c r="EI67" s="87"/>
      <c r="EJ67" s="87"/>
      <c r="EK67" s="87"/>
      <c r="EL67" s="87"/>
      <c r="EM67" s="87"/>
      <c r="EN67" s="87"/>
      <c r="EO67" s="87"/>
      <c r="EP67" s="87"/>
      <c r="EQ67" s="87"/>
      <c r="ER67" s="87"/>
      <c r="ES67" s="87"/>
      <c r="ET67" s="87"/>
      <c r="EU67" s="87"/>
      <c r="EV67" s="87"/>
      <c r="EW67" s="87"/>
      <c r="EX67" s="87"/>
      <c r="EY67" s="87"/>
      <c r="EZ67" s="87"/>
      <c r="FA67" s="87"/>
      <c r="FB67" s="87"/>
      <c r="FC67" s="87"/>
      <c r="FD67" s="87"/>
      <c r="FE67" s="87"/>
      <c r="FF67" s="87"/>
      <c r="FG67" s="87"/>
      <c r="FH67" s="87"/>
      <c r="FI67" s="87"/>
      <c r="FJ67" s="87"/>
      <c r="FK67" s="87"/>
      <c r="FL67" s="87"/>
      <c r="FM67" s="87"/>
      <c r="FN67" s="87"/>
      <c r="FO67" s="87"/>
      <c r="FP67" s="87"/>
      <c r="FQ67" s="87"/>
      <c r="FR67" s="87"/>
      <c r="FS67" s="87"/>
      <c r="FT67" s="87"/>
      <c r="FU67" s="87"/>
      <c r="FV67" s="87"/>
      <c r="FW67" s="87"/>
      <c r="FX67" s="87"/>
      <c r="FY67" s="87"/>
      <c r="FZ67" s="87"/>
      <c r="GA67" s="87"/>
      <c r="GB67" s="87"/>
      <c r="GC67" s="87"/>
      <c r="GD67" s="87"/>
      <c r="GE67" s="87"/>
      <c r="GF67" s="87"/>
      <c r="GG67" s="87"/>
      <c r="GH67" s="87"/>
      <c r="GI67" s="87"/>
      <c r="GJ67" s="87"/>
      <c r="GK67" s="87"/>
      <c r="GL67" s="87"/>
      <c r="GM67" s="87"/>
      <c r="GN67" s="87"/>
      <c r="GO67" s="87"/>
      <c r="GP67" s="87"/>
      <c r="GQ67" s="87"/>
      <c r="GR67" s="87"/>
      <c r="GS67" s="87"/>
      <c r="GT67" s="87"/>
      <c r="GU67" s="87"/>
      <c r="GV67" s="87"/>
      <c r="GW67" s="87"/>
      <c r="GX67" s="87"/>
      <c r="GY67" s="87"/>
      <c r="GZ67" s="87"/>
      <c r="HA67" s="87"/>
      <c r="HB67" s="87"/>
      <c r="HC67" s="87"/>
      <c r="HD67" s="87"/>
      <c r="HE67" s="87"/>
      <c r="HF67" s="87"/>
      <c r="HG67" s="87"/>
      <c r="HH67" s="87"/>
      <c r="HI67" s="87"/>
      <c r="HJ67" s="87"/>
      <c r="HK67" s="87"/>
      <c r="HL67" s="87"/>
      <c r="HM67" s="87"/>
      <c r="HN67" s="87"/>
      <c r="HO67" s="87"/>
      <c r="HP67" s="87"/>
      <c r="HQ67" s="87"/>
      <c r="HR67" s="87"/>
      <c r="HS67" s="87"/>
      <c r="HT67" s="87"/>
      <c r="HU67" s="87"/>
      <c r="HV67" s="87"/>
      <c r="HW67" s="87"/>
      <c r="HX67" s="87"/>
      <c r="HY67" s="87"/>
      <c r="HZ67" s="87"/>
      <c r="IA67" s="87"/>
      <c r="IB67" s="87"/>
      <c r="IC67" s="87"/>
      <c r="ID67" s="87"/>
      <c r="IE67" s="87"/>
      <c r="IF67" s="87"/>
      <c r="IG67" s="87"/>
      <c r="IH67" s="87"/>
      <c r="II67" s="87"/>
      <c r="IJ67" s="87"/>
      <c r="IK67" s="87"/>
      <c r="IL67" s="87"/>
      <c r="IM67" s="87"/>
      <c r="IN67" s="87"/>
      <c r="IO67" s="87"/>
      <c r="IP67" s="87"/>
      <c r="IQ67" s="87"/>
    </row>
    <row r="68" spans="1:251" s="88" customFormat="1" ht="33" customHeight="1">
      <c r="A68" s="87"/>
      <c r="B68" s="87"/>
      <c r="C68" s="87"/>
      <c r="D68" s="87"/>
      <c r="E68" s="87"/>
      <c r="F68" s="87"/>
      <c r="G68" s="87"/>
      <c r="H68" s="87"/>
      <c r="I68" s="269"/>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87"/>
      <c r="BS68" s="87"/>
      <c r="BT68" s="87"/>
      <c r="BU68" s="87"/>
      <c r="BV68" s="87"/>
      <c r="BW68" s="87"/>
      <c r="BX68" s="87"/>
      <c r="BY68" s="87"/>
      <c r="BZ68" s="87"/>
      <c r="CA68" s="87"/>
      <c r="CB68" s="87"/>
      <c r="CC68" s="87"/>
      <c r="CD68" s="87"/>
      <c r="CE68" s="87"/>
      <c r="CF68" s="87"/>
      <c r="CG68" s="87"/>
      <c r="CH68" s="87"/>
      <c r="CI68" s="87"/>
      <c r="CJ68" s="87"/>
      <c r="CK68" s="87"/>
      <c r="CL68" s="87"/>
      <c r="CM68" s="87"/>
      <c r="CN68" s="87"/>
      <c r="CO68" s="87"/>
      <c r="CP68" s="87"/>
      <c r="CQ68" s="87"/>
      <c r="CR68" s="87"/>
      <c r="CS68" s="87"/>
      <c r="CT68" s="87"/>
      <c r="CU68" s="87"/>
      <c r="CV68" s="87"/>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7"/>
      <c r="FX68" s="87"/>
      <c r="FY68" s="87"/>
      <c r="FZ68" s="87"/>
      <c r="GA68" s="87"/>
      <c r="GB68" s="87"/>
      <c r="GC68" s="87"/>
      <c r="GD68" s="87"/>
      <c r="GE68" s="87"/>
      <c r="GF68" s="87"/>
      <c r="GG68" s="87"/>
      <c r="GH68" s="87"/>
      <c r="GI68" s="87"/>
      <c r="GJ68" s="87"/>
      <c r="GK68" s="87"/>
      <c r="GL68" s="87"/>
      <c r="GM68" s="87"/>
      <c r="GN68" s="87"/>
      <c r="GO68" s="87"/>
      <c r="GP68" s="87"/>
      <c r="GQ68" s="87"/>
      <c r="GR68" s="87"/>
      <c r="GS68" s="87"/>
      <c r="GT68" s="87"/>
      <c r="GU68" s="87"/>
      <c r="GV68" s="87"/>
      <c r="GW68" s="87"/>
      <c r="GX68" s="87"/>
      <c r="GY68" s="87"/>
      <c r="GZ68" s="87"/>
      <c r="HA68" s="87"/>
      <c r="HB68" s="87"/>
      <c r="HC68" s="87"/>
      <c r="HD68" s="87"/>
      <c r="HE68" s="87"/>
      <c r="HF68" s="87"/>
      <c r="HG68" s="87"/>
      <c r="HH68" s="87"/>
      <c r="HI68" s="87"/>
      <c r="HJ68" s="87"/>
      <c r="HK68" s="87"/>
      <c r="HL68" s="87"/>
      <c r="HM68" s="87"/>
      <c r="HN68" s="87"/>
      <c r="HO68" s="87"/>
      <c r="HP68" s="87"/>
      <c r="HQ68" s="87"/>
      <c r="HR68" s="87"/>
      <c r="HS68" s="87"/>
      <c r="HT68" s="87"/>
      <c r="HU68" s="87"/>
      <c r="HV68" s="87"/>
      <c r="HW68" s="87"/>
      <c r="HX68" s="87"/>
      <c r="HY68" s="87"/>
      <c r="HZ68" s="87"/>
      <c r="IA68" s="87"/>
      <c r="IB68" s="87"/>
      <c r="IC68" s="87"/>
      <c r="ID68" s="87"/>
      <c r="IE68" s="87"/>
      <c r="IF68" s="87"/>
      <c r="IG68" s="87"/>
      <c r="IH68" s="87"/>
      <c r="II68" s="87"/>
      <c r="IJ68" s="87"/>
      <c r="IK68" s="87"/>
      <c r="IL68" s="87"/>
      <c r="IM68" s="87"/>
      <c r="IN68" s="87"/>
      <c r="IO68" s="87"/>
      <c r="IP68" s="87"/>
      <c r="IQ68" s="87"/>
    </row>
    <row r="69" spans="1:251" s="88" customFormat="1" ht="33" customHeight="1">
      <c r="A69" s="87"/>
      <c r="B69" s="87"/>
      <c r="C69" s="87"/>
      <c r="D69" s="87"/>
      <c r="E69" s="87"/>
      <c r="F69" s="87"/>
      <c r="G69" s="87"/>
      <c r="H69" s="87"/>
      <c r="I69" s="269"/>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7"/>
      <c r="BR69" s="87"/>
      <c r="BS69" s="87"/>
      <c r="BT69" s="87"/>
      <c r="BU69" s="87"/>
      <c r="BV69" s="87"/>
      <c r="BW69" s="87"/>
      <c r="BX69" s="87"/>
      <c r="BY69" s="87"/>
      <c r="BZ69" s="87"/>
      <c r="CA69" s="87"/>
      <c r="CB69" s="87"/>
      <c r="CC69" s="87"/>
      <c r="CD69" s="87"/>
      <c r="CE69" s="87"/>
      <c r="CF69" s="87"/>
      <c r="CG69" s="87"/>
      <c r="CH69" s="87"/>
      <c r="CI69" s="87"/>
      <c r="CJ69" s="87"/>
      <c r="CK69" s="87"/>
      <c r="CL69" s="87"/>
      <c r="CM69" s="87"/>
      <c r="CN69" s="87"/>
      <c r="CO69" s="87"/>
      <c r="CP69" s="87"/>
      <c r="CQ69" s="87"/>
      <c r="CR69" s="87"/>
      <c r="CS69" s="87"/>
      <c r="CT69" s="87"/>
      <c r="CU69" s="87"/>
      <c r="CV69" s="87"/>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7"/>
      <c r="FX69" s="87"/>
      <c r="FY69" s="87"/>
      <c r="FZ69" s="87"/>
      <c r="GA69" s="87"/>
      <c r="GB69" s="87"/>
      <c r="GC69" s="87"/>
      <c r="GD69" s="87"/>
      <c r="GE69" s="87"/>
      <c r="GF69" s="87"/>
      <c r="GG69" s="87"/>
      <c r="GH69" s="87"/>
      <c r="GI69" s="87"/>
      <c r="GJ69" s="87"/>
      <c r="GK69" s="87"/>
      <c r="GL69" s="87"/>
      <c r="GM69" s="87"/>
      <c r="GN69" s="87"/>
      <c r="GO69" s="87"/>
      <c r="GP69" s="87"/>
      <c r="GQ69" s="87"/>
      <c r="GR69" s="87"/>
      <c r="GS69" s="87"/>
      <c r="GT69" s="87"/>
      <c r="GU69" s="87"/>
      <c r="GV69" s="87"/>
      <c r="GW69" s="87"/>
      <c r="GX69" s="87"/>
      <c r="GY69" s="87"/>
      <c r="GZ69" s="87"/>
      <c r="HA69" s="87"/>
      <c r="HB69" s="87"/>
      <c r="HC69" s="87"/>
      <c r="HD69" s="87"/>
      <c r="HE69" s="87"/>
      <c r="HF69" s="87"/>
      <c r="HG69" s="87"/>
      <c r="HH69" s="87"/>
      <c r="HI69" s="87"/>
      <c r="HJ69" s="87"/>
      <c r="HK69" s="87"/>
      <c r="HL69" s="87"/>
      <c r="HM69" s="87"/>
      <c r="HN69" s="87"/>
      <c r="HO69" s="87"/>
      <c r="HP69" s="87"/>
      <c r="HQ69" s="87"/>
      <c r="HR69" s="87"/>
      <c r="HS69" s="87"/>
      <c r="HT69" s="87"/>
      <c r="HU69" s="87"/>
      <c r="HV69" s="87"/>
      <c r="HW69" s="87"/>
      <c r="HX69" s="87"/>
      <c r="HY69" s="87"/>
      <c r="HZ69" s="87"/>
      <c r="IA69" s="87"/>
      <c r="IB69" s="87"/>
      <c r="IC69" s="87"/>
      <c r="ID69" s="87"/>
      <c r="IE69" s="87"/>
      <c r="IF69" s="87"/>
      <c r="IG69" s="87"/>
      <c r="IH69" s="87"/>
      <c r="II69" s="87"/>
      <c r="IJ69" s="87"/>
      <c r="IK69" s="87"/>
      <c r="IL69" s="87"/>
      <c r="IM69" s="87"/>
      <c r="IN69" s="87"/>
      <c r="IO69" s="87"/>
      <c r="IP69" s="87"/>
      <c r="IQ69" s="87"/>
    </row>
    <row r="70" spans="1:251" s="88" customFormat="1" ht="33" customHeight="1">
      <c r="A70" s="87"/>
      <c r="B70" s="87"/>
      <c r="C70" s="87"/>
      <c r="D70" s="87"/>
      <c r="E70" s="87"/>
      <c r="F70" s="87"/>
      <c r="G70" s="87"/>
      <c r="H70" s="87"/>
      <c r="I70" s="269"/>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7"/>
      <c r="BR70" s="87"/>
      <c r="BS70" s="87"/>
      <c r="BT70" s="87"/>
      <c r="BU70" s="87"/>
      <c r="BV70" s="87"/>
      <c r="BW70" s="87"/>
      <c r="BX70" s="87"/>
      <c r="BY70" s="87"/>
      <c r="BZ70" s="87"/>
      <c r="CA70" s="87"/>
      <c r="CB70" s="87"/>
      <c r="CC70" s="87"/>
      <c r="CD70" s="87"/>
      <c r="CE70" s="87"/>
      <c r="CF70" s="87"/>
      <c r="CG70" s="87"/>
      <c r="CH70" s="87"/>
      <c r="CI70" s="87"/>
      <c r="CJ70" s="87"/>
      <c r="CK70" s="87"/>
      <c r="CL70" s="87"/>
      <c r="CM70" s="87"/>
      <c r="CN70" s="87"/>
      <c r="CO70" s="87"/>
      <c r="CP70" s="87"/>
      <c r="CQ70" s="87"/>
      <c r="CR70" s="87"/>
      <c r="CS70" s="87"/>
      <c r="CT70" s="87"/>
      <c r="CU70" s="87"/>
      <c r="CV70" s="87"/>
      <c r="CW70" s="87"/>
      <c r="CX70" s="87"/>
      <c r="CY70" s="87"/>
      <c r="CZ70" s="87"/>
      <c r="DA70" s="87"/>
      <c r="DB70" s="87"/>
      <c r="DC70" s="87"/>
      <c r="DD70" s="87"/>
      <c r="DE70" s="87"/>
      <c r="DF70" s="87"/>
      <c r="DG70" s="87"/>
      <c r="DH70" s="87"/>
      <c r="DI70" s="87"/>
      <c r="DJ70" s="87"/>
      <c r="DK70" s="87"/>
      <c r="DL70" s="87"/>
      <c r="DM70" s="87"/>
      <c r="DN70" s="87"/>
      <c r="DO70" s="87"/>
      <c r="DP70" s="87"/>
      <c r="DQ70" s="87"/>
      <c r="DR70" s="87"/>
      <c r="DS70" s="87"/>
      <c r="DT70" s="87"/>
      <c r="DU70" s="87"/>
      <c r="DV70" s="87"/>
      <c r="DW70" s="87"/>
      <c r="DX70" s="87"/>
      <c r="DY70" s="87"/>
      <c r="DZ70" s="87"/>
      <c r="EA70" s="87"/>
      <c r="EB70" s="87"/>
      <c r="EC70" s="87"/>
      <c r="ED70" s="87"/>
      <c r="EE70" s="87"/>
      <c r="EF70" s="87"/>
      <c r="EG70" s="87"/>
      <c r="EH70" s="87"/>
      <c r="EI70" s="87"/>
      <c r="EJ70" s="87"/>
      <c r="EK70" s="87"/>
      <c r="EL70" s="87"/>
      <c r="EM70" s="87"/>
      <c r="EN70" s="87"/>
      <c r="EO70" s="87"/>
      <c r="EP70" s="87"/>
      <c r="EQ70" s="87"/>
      <c r="ER70" s="87"/>
      <c r="ES70" s="87"/>
      <c r="ET70" s="87"/>
      <c r="EU70" s="87"/>
      <c r="EV70" s="87"/>
      <c r="EW70" s="87"/>
      <c r="EX70" s="87"/>
      <c r="EY70" s="87"/>
      <c r="EZ70" s="87"/>
      <c r="FA70" s="87"/>
      <c r="FB70" s="87"/>
      <c r="FC70" s="87"/>
      <c r="FD70" s="87"/>
      <c r="FE70" s="87"/>
      <c r="FF70" s="87"/>
      <c r="FG70" s="87"/>
      <c r="FH70" s="87"/>
      <c r="FI70" s="87"/>
      <c r="FJ70" s="87"/>
      <c r="FK70" s="87"/>
      <c r="FL70" s="87"/>
      <c r="FM70" s="87"/>
      <c r="FN70" s="87"/>
      <c r="FO70" s="87"/>
      <c r="FP70" s="87"/>
      <c r="FQ70" s="87"/>
      <c r="FR70" s="87"/>
      <c r="FS70" s="87"/>
      <c r="FT70" s="87"/>
      <c r="FU70" s="87"/>
      <c r="FV70" s="87"/>
      <c r="FW70" s="87"/>
      <c r="FX70" s="87"/>
      <c r="FY70" s="87"/>
      <c r="FZ70" s="87"/>
      <c r="GA70" s="87"/>
      <c r="GB70" s="87"/>
      <c r="GC70" s="87"/>
      <c r="GD70" s="87"/>
      <c r="GE70" s="87"/>
      <c r="GF70" s="87"/>
      <c r="GG70" s="87"/>
      <c r="GH70" s="87"/>
      <c r="GI70" s="87"/>
      <c r="GJ70" s="87"/>
      <c r="GK70" s="87"/>
      <c r="GL70" s="87"/>
      <c r="GM70" s="87"/>
      <c r="GN70" s="87"/>
      <c r="GO70" s="87"/>
      <c r="GP70" s="87"/>
      <c r="GQ70" s="87"/>
      <c r="GR70" s="87"/>
      <c r="GS70" s="87"/>
      <c r="GT70" s="87"/>
      <c r="GU70" s="87"/>
      <c r="GV70" s="87"/>
      <c r="GW70" s="87"/>
      <c r="GX70" s="87"/>
      <c r="GY70" s="87"/>
      <c r="GZ70" s="87"/>
      <c r="HA70" s="87"/>
      <c r="HB70" s="87"/>
      <c r="HC70" s="87"/>
      <c r="HD70" s="87"/>
      <c r="HE70" s="87"/>
      <c r="HF70" s="87"/>
      <c r="HG70" s="87"/>
      <c r="HH70" s="87"/>
      <c r="HI70" s="87"/>
      <c r="HJ70" s="87"/>
      <c r="HK70" s="87"/>
      <c r="HL70" s="87"/>
      <c r="HM70" s="87"/>
      <c r="HN70" s="87"/>
      <c r="HO70" s="87"/>
      <c r="HP70" s="87"/>
      <c r="HQ70" s="87"/>
      <c r="HR70" s="87"/>
      <c r="HS70" s="87"/>
      <c r="HT70" s="87"/>
      <c r="HU70" s="87"/>
      <c r="HV70" s="87"/>
      <c r="HW70" s="87"/>
      <c r="HX70" s="87"/>
      <c r="HY70" s="87"/>
      <c r="HZ70" s="87"/>
      <c r="IA70" s="87"/>
      <c r="IB70" s="87"/>
      <c r="IC70" s="87"/>
      <c r="ID70" s="87"/>
      <c r="IE70" s="87"/>
      <c r="IF70" s="87"/>
      <c r="IG70" s="87"/>
      <c r="IH70" s="87"/>
      <c r="II70" s="87"/>
      <c r="IJ70" s="87"/>
      <c r="IK70" s="87"/>
      <c r="IL70" s="87"/>
      <c r="IM70" s="87"/>
      <c r="IN70" s="87"/>
      <c r="IO70" s="87"/>
      <c r="IP70" s="87"/>
      <c r="IQ70" s="87"/>
    </row>
    <row r="71" spans="1:251" ht="33" customHeight="1"/>
  </sheetData>
  <sheetProtection password="C8D5" sheet="1" objects="1" scenarios="1"/>
  <mergeCells count="62">
    <mergeCell ref="A1:K1"/>
    <mergeCell ref="F3:K3"/>
    <mergeCell ref="A5:K5"/>
    <mergeCell ref="A7:B7"/>
    <mergeCell ref="A9:B9"/>
    <mergeCell ref="A23:B23"/>
    <mergeCell ref="A19:I19"/>
    <mergeCell ref="A26:I26"/>
    <mergeCell ref="A11:C11"/>
    <mergeCell ref="H11:I11"/>
    <mergeCell ref="A13:B13"/>
    <mergeCell ref="A15:F15"/>
    <mergeCell ref="A16:D16"/>
    <mergeCell ref="E16:K16"/>
    <mergeCell ref="A18:C18"/>
    <mergeCell ref="A20:B22"/>
    <mergeCell ref="E20:E22"/>
    <mergeCell ref="A24:B24"/>
    <mergeCell ref="A25:B25"/>
    <mergeCell ref="A38:B38"/>
    <mergeCell ref="A27:B29"/>
    <mergeCell ref="E27:E29"/>
    <mergeCell ref="A30:B30"/>
    <mergeCell ref="A33:B33"/>
    <mergeCell ref="A35:B37"/>
    <mergeCell ref="E35:E37"/>
    <mergeCell ref="A34:I34"/>
    <mergeCell ref="A31:B31"/>
    <mergeCell ref="A32:B32"/>
    <mergeCell ref="C54:D54"/>
    <mergeCell ref="C55:D55"/>
    <mergeCell ref="B49:I49"/>
    <mergeCell ref="A42:B44"/>
    <mergeCell ref="E42:E44"/>
    <mergeCell ref="A45:B45"/>
    <mergeCell ref="A48:B48"/>
    <mergeCell ref="C58:D58"/>
    <mergeCell ref="C59:D59"/>
    <mergeCell ref="A56:B56"/>
    <mergeCell ref="C56:D56"/>
    <mergeCell ref="A57:B57"/>
    <mergeCell ref="C57:D57"/>
    <mergeCell ref="C62:D62"/>
    <mergeCell ref="H59:I59"/>
    <mergeCell ref="A60:B60"/>
    <mergeCell ref="C60:D60"/>
    <mergeCell ref="F60:G60"/>
    <mergeCell ref="H60:I60"/>
    <mergeCell ref="F59:G59"/>
    <mergeCell ref="A61:B61"/>
    <mergeCell ref="C61:D61"/>
    <mergeCell ref="F61:G61"/>
    <mergeCell ref="H61:I61"/>
    <mergeCell ref="A39:B39"/>
    <mergeCell ref="A40:B40"/>
    <mergeCell ref="A46:B46"/>
    <mergeCell ref="A47:B47"/>
    <mergeCell ref="A62:B62"/>
    <mergeCell ref="A58:B58"/>
    <mergeCell ref="A50:B50"/>
    <mergeCell ref="A54:B54"/>
    <mergeCell ref="A41:I41"/>
  </mergeCells>
  <pageMargins left="0.23622047244094491" right="0.23622047244094491" top="0.39370078740157483" bottom="0.23622047244094491" header="0.11811023622047245" footer="0.11811023622047245"/>
  <pageSetup paperSize="9" scale="34" firstPageNumber="0"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workbookViewId="0">
      <selection activeCell="B1" sqref="B1:G1"/>
    </sheetView>
  </sheetViews>
  <sheetFormatPr baseColWidth="10" defaultColWidth="11.44140625" defaultRowHeight="14.4"/>
  <cols>
    <col min="1" max="1" width="11.44140625" style="28"/>
    <col min="2" max="2" width="16.44140625" style="28" customWidth="1"/>
    <col min="3" max="3" width="18.6640625" style="28" customWidth="1"/>
    <col min="4" max="4" width="11.44140625" style="28" customWidth="1"/>
    <col min="5" max="5" width="11.44140625" style="28"/>
    <col min="6" max="6" width="11.44140625" style="28" customWidth="1"/>
    <col min="7" max="16384" width="11.44140625" style="28"/>
  </cols>
  <sheetData>
    <row r="1" spans="1:9" ht="22.8">
      <c r="A1" s="61"/>
      <c r="B1" s="381" t="s">
        <v>66</v>
      </c>
      <c r="C1" s="381"/>
      <c r="D1" s="381"/>
      <c r="E1" s="381"/>
      <c r="F1" s="381"/>
      <c r="G1" s="381"/>
      <c r="H1" s="93"/>
      <c r="I1" s="94"/>
    </row>
    <row r="2" spans="1:9" ht="23.25" customHeight="1">
      <c r="A2" s="61"/>
      <c r="B2" s="382" t="s">
        <v>216</v>
      </c>
      <c r="C2" s="382"/>
      <c r="D2" s="382"/>
      <c r="E2" s="382"/>
      <c r="F2" s="382"/>
      <c r="G2" s="382"/>
      <c r="H2" s="95"/>
      <c r="I2" s="94"/>
    </row>
    <row r="3" spans="1:9" ht="54.75" customHeight="1">
      <c r="A3" s="61"/>
      <c r="B3" s="384" t="s">
        <v>192</v>
      </c>
      <c r="C3" s="384"/>
      <c r="D3" s="384"/>
      <c r="E3" s="384"/>
      <c r="F3" s="384"/>
      <c r="G3" s="384"/>
      <c r="H3" s="384"/>
      <c r="I3" s="94"/>
    </row>
    <row r="4" spans="1:9" ht="9" customHeight="1">
      <c r="A4" s="96"/>
      <c r="C4" s="96"/>
      <c r="D4" s="97"/>
      <c r="E4" s="97"/>
      <c r="F4" s="97"/>
      <c r="G4" s="97"/>
      <c r="H4" s="97"/>
      <c r="I4" s="98"/>
    </row>
    <row r="5" spans="1:9" ht="26.25" customHeight="1">
      <c r="A5" s="96" t="s">
        <v>67</v>
      </c>
      <c r="C5" s="96"/>
      <c r="D5" s="383"/>
      <c r="E5" s="383"/>
      <c r="F5" s="383"/>
      <c r="G5" s="383"/>
      <c r="H5" s="383"/>
      <c r="I5" s="98"/>
    </row>
    <row r="6" spans="1:9" ht="9" customHeight="1">
      <c r="A6" s="96"/>
      <c r="C6" s="96"/>
      <c r="D6" s="97"/>
      <c r="E6" s="97"/>
      <c r="F6" s="97"/>
      <c r="G6" s="97"/>
      <c r="H6" s="97"/>
      <c r="I6" s="98"/>
    </row>
    <row r="7" spans="1:9" ht="26.25" customHeight="1">
      <c r="A7" s="96" t="s">
        <v>2</v>
      </c>
      <c r="C7" s="99"/>
      <c r="D7" s="383"/>
      <c r="E7" s="383"/>
      <c r="F7" s="383"/>
      <c r="G7" s="383"/>
      <c r="H7" s="383"/>
      <c r="I7" s="98"/>
    </row>
    <row r="8" spans="1:9" ht="9" customHeight="1">
      <c r="A8" s="96"/>
      <c r="C8" s="96"/>
      <c r="D8" s="97"/>
      <c r="E8" s="97"/>
      <c r="F8" s="97"/>
      <c r="G8" s="97"/>
      <c r="H8" s="97"/>
      <c r="I8" s="98"/>
    </row>
    <row r="9" spans="1:9" ht="26.25" customHeight="1">
      <c r="A9" s="96" t="s">
        <v>68</v>
      </c>
      <c r="C9" s="96"/>
      <c r="D9" s="383"/>
      <c r="E9" s="383"/>
      <c r="F9" s="383"/>
      <c r="G9" s="383"/>
      <c r="H9" s="383"/>
      <c r="I9" s="98"/>
    </row>
    <row r="10" spans="1:9" ht="9" customHeight="1">
      <c r="A10" s="96"/>
      <c r="C10" s="96"/>
      <c r="D10" s="97"/>
      <c r="E10" s="97"/>
      <c r="F10" s="97"/>
      <c r="G10" s="97"/>
      <c r="H10" s="97"/>
      <c r="I10" s="98"/>
    </row>
    <row r="11" spans="1:9" ht="26.25" customHeight="1">
      <c r="A11" s="96" t="s">
        <v>193</v>
      </c>
      <c r="C11" s="102"/>
      <c r="D11" s="100" t="s">
        <v>154</v>
      </c>
      <c r="E11" s="101" t="s">
        <v>153</v>
      </c>
      <c r="F11" s="100" t="s">
        <v>154</v>
      </c>
      <c r="G11" s="101" t="s">
        <v>157</v>
      </c>
      <c r="H11" s="103"/>
      <c r="I11" s="98"/>
    </row>
    <row r="12" spans="1:9" ht="26.25" customHeight="1">
      <c r="A12" s="96"/>
      <c r="C12" s="102"/>
      <c r="D12" s="104"/>
      <c r="E12" s="104" t="s">
        <v>158</v>
      </c>
      <c r="F12" s="373"/>
      <c r="G12" s="373"/>
      <c r="I12" s="98"/>
    </row>
    <row r="13" spans="1:9" ht="9" customHeight="1">
      <c r="A13" s="96"/>
      <c r="C13" s="96"/>
      <c r="D13" s="97"/>
      <c r="E13" s="97"/>
      <c r="F13" s="97"/>
      <c r="G13" s="97"/>
      <c r="H13" s="97"/>
      <c r="I13" s="98"/>
    </row>
    <row r="14" spans="1:9" ht="26.25" customHeight="1">
      <c r="A14" s="96" t="s">
        <v>69</v>
      </c>
      <c r="C14" s="96"/>
      <c r="D14" s="100" t="s">
        <v>154</v>
      </c>
      <c r="E14" s="101" t="s">
        <v>153</v>
      </c>
      <c r="F14" s="100" t="s">
        <v>154</v>
      </c>
      <c r="G14" s="101" t="s">
        <v>157</v>
      </c>
      <c r="H14" s="105"/>
      <c r="I14" s="98"/>
    </row>
    <row r="15" spans="1:9" ht="13.5" customHeight="1">
      <c r="A15" s="61"/>
      <c r="B15" s="98"/>
      <c r="C15" s="98"/>
      <c r="D15" s="98"/>
      <c r="E15" s="98"/>
      <c r="H15" s="98"/>
      <c r="I15" s="98"/>
    </row>
    <row r="16" spans="1:9" ht="26.25" customHeight="1">
      <c r="A16" s="106"/>
      <c r="C16" s="106"/>
      <c r="D16" s="106"/>
      <c r="E16" s="106"/>
      <c r="H16" s="98"/>
      <c r="I16" s="98"/>
    </row>
    <row r="17" spans="1:9" s="108" customFormat="1" ht="26.25" customHeight="1">
      <c r="A17" s="374"/>
      <c r="B17" s="375"/>
      <c r="C17" s="375"/>
      <c r="D17" s="376"/>
      <c r="E17" s="377" t="s">
        <v>159</v>
      </c>
      <c r="F17" s="377"/>
      <c r="G17" s="378" t="s">
        <v>160</v>
      </c>
      <c r="H17" s="378"/>
      <c r="I17" s="107"/>
    </row>
    <row r="18" spans="1:9" s="108" customFormat="1" ht="26.25" customHeight="1">
      <c r="A18" s="354" t="s">
        <v>161</v>
      </c>
      <c r="B18" s="355"/>
      <c r="C18" s="355"/>
      <c r="D18" s="356"/>
      <c r="E18" s="369"/>
      <c r="F18" s="371"/>
      <c r="G18" s="379"/>
      <c r="H18" s="380"/>
      <c r="I18" s="107"/>
    </row>
    <row r="19" spans="1:9" s="108" customFormat="1" ht="26.25" customHeight="1">
      <c r="A19" s="354" t="s">
        <v>162</v>
      </c>
      <c r="B19" s="355"/>
      <c r="C19" s="355"/>
      <c r="D19" s="356"/>
      <c r="E19" s="369"/>
      <c r="F19" s="370"/>
      <c r="G19" s="370"/>
      <c r="H19" s="371"/>
      <c r="I19" s="107"/>
    </row>
    <row r="20" spans="1:9" s="108" customFormat="1" ht="26.25" customHeight="1">
      <c r="A20" s="354" t="s">
        <v>186</v>
      </c>
      <c r="B20" s="355"/>
      <c r="C20" s="355"/>
      <c r="D20" s="356"/>
      <c r="E20" s="361"/>
      <c r="F20" s="372"/>
      <c r="G20" s="372"/>
      <c r="H20" s="362"/>
      <c r="I20" s="107"/>
    </row>
    <row r="21" spans="1:9" s="108" customFormat="1" ht="26.25" customHeight="1">
      <c r="A21" s="354" t="s">
        <v>163</v>
      </c>
      <c r="B21" s="355"/>
      <c r="C21" s="355"/>
      <c r="D21" s="356"/>
      <c r="E21" s="369"/>
      <c r="F21" s="370"/>
      <c r="G21" s="370"/>
      <c r="H21" s="371"/>
      <c r="I21" s="107"/>
    </row>
    <row r="22" spans="1:9" s="108" customFormat="1" ht="26.25" customHeight="1">
      <c r="A22" s="354" t="s">
        <v>164</v>
      </c>
      <c r="B22" s="355"/>
      <c r="C22" s="355"/>
      <c r="D22" s="356"/>
      <c r="E22" s="357">
        <f>E18*E19*E20</f>
        <v>0</v>
      </c>
      <c r="F22" s="358"/>
      <c r="G22" s="359">
        <f>G18*E19*E20</f>
        <v>0</v>
      </c>
      <c r="H22" s="360"/>
      <c r="I22" s="107"/>
    </row>
    <row r="23" spans="1:9" s="108" customFormat="1" ht="26.25" customHeight="1">
      <c r="A23" s="354" t="s">
        <v>165</v>
      </c>
      <c r="B23" s="355"/>
      <c r="C23" s="355"/>
      <c r="D23" s="356"/>
      <c r="E23" s="361"/>
      <c r="F23" s="362"/>
      <c r="G23" s="363"/>
      <c r="H23" s="364"/>
      <c r="I23" s="107"/>
    </row>
    <row r="24" spans="1:9" ht="26.25" customHeight="1">
      <c r="A24" s="61"/>
      <c r="B24" s="109"/>
      <c r="C24" s="109"/>
      <c r="D24" s="98"/>
      <c r="E24" s="98"/>
    </row>
    <row r="25" spans="1:9" ht="26.25" customHeight="1">
      <c r="A25" s="365" t="s">
        <v>70</v>
      </c>
      <c r="B25" s="365"/>
      <c r="C25" s="365"/>
      <c r="D25" s="110"/>
      <c r="E25" s="98"/>
    </row>
    <row r="26" spans="1:9" ht="26.25" customHeight="1">
      <c r="A26" s="366" t="s">
        <v>71</v>
      </c>
      <c r="B26" s="366" t="s">
        <v>72</v>
      </c>
      <c r="C26" s="366"/>
      <c r="D26" s="366"/>
      <c r="E26" s="366"/>
      <c r="F26" s="367" t="s">
        <v>185</v>
      </c>
      <c r="G26" s="368"/>
    </row>
    <row r="27" spans="1:9" ht="26.25" customHeight="1">
      <c r="A27" s="366"/>
      <c r="B27" s="111" t="s">
        <v>22</v>
      </c>
      <c r="C27" s="112" t="s">
        <v>64</v>
      </c>
      <c r="D27" s="368" t="s">
        <v>23</v>
      </c>
      <c r="E27" s="368"/>
      <c r="F27" s="368"/>
      <c r="G27" s="368"/>
    </row>
    <row r="28" spans="1:9" ht="26.25" customHeight="1">
      <c r="A28" s="113" t="s">
        <v>73</v>
      </c>
      <c r="B28" s="114" t="s">
        <v>78</v>
      </c>
      <c r="C28" s="114" t="s">
        <v>78</v>
      </c>
      <c r="D28" s="352" t="s">
        <v>78</v>
      </c>
      <c r="E28" s="352"/>
      <c r="F28" s="353"/>
      <c r="G28" s="353"/>
    </row>
    <row r="29" spans="1:9" ht="26.25" customHeight="1">
      <c r="A29" s="115" t="s">
        <v>74</v>
      </c>
      <c r="B29" s="114" t="s">
        <v>78</v>
      </c>
      <c r="C29" s="114" t="s">
        <v>78</v>
      </c>
      <c r="D29" s="352" t="s">
        <v>78</v>
      </c>
      <c r="E29" s="352"/>
      <c r="F29" s="353"/>
      <c r="G29" s="353"/>
    </row>
    <row r="30" spans="1:9" ht="26.25" customHeight="1">
      <c r="A30" s="115" t="s">
        <v>76</v>
      </c>
      <c r="B30" s="114" t="s">
        <v>78</v>
      </c>
      <c r="C30" s="114" t="s">
        <v>78</v>
      </c>
      <c r="D30" s="352" t="s">
        <v>78</v>
      </c>
      <c r="E30" s="352"/>
      <c r="F30" s="353"/>
      <c r="G30" s="353"/>
    </row>
    <row r="31" spans="1:9" ht="26.25" customHeight="1">
      <c r="A31" s="115" t="s">
        <v>77</v>
      </c>
      <c r="B31" s="114" t="s">
        <v>78</v>
      </c>
      <c r="C31" s="114" t="s">
        <v>78</v>
      </c>
      <c r="D31" s="352" t="s">
        <v>78</v>
      </c>
      <c r="E31" s="352"/>
      <c r="F31" s="353"/>
      <c r="G31" s="353"/>
    </row>
    <row r="32" spans="1:9" s="116" customFormat="1" ht="26.25" customHeight="1">
      <c r="A32" s="350" t="s">
        <v>18</v>
      </c>
      <c r="B32" s="350"/>
      <c r="C32" s="350"/>
      <c r="D32" s="350"/>
      <c r="E32" s="350"/>
      <c r="F32" s="351">
        <f>SUM(F28:G31)</f>
        <v>0</v>
      </c>
      <c r="G32" s="351"/>
    </row>
    <row r="33" spans="1:7" ht="26.25" customHeight="1">
      <c r="A33" s="117" t="s">
        <v>115</v>
      </c>
      <c r="B33" s="98"/>
      <c r="C33" s="98"/>
      <c r="D33" s="98"/>
      <c r="E33" s="98"/>
    </row>
    <row r="34" spans="1:7" s="119" customFormat="1" ht="26.25" customHeight="1">
      <c r="A34" s="61"/>
      <c r="B34" s="118"/>
      <c r="C34" s="61"/>
      <c r="E34" s="118"/>
      <c r="F34" s="61"/>
    </row>
    <row r="35" spans="1:7">
      <c r="A35" s="120" t="s">
        <v>12</v>
      </c>
      <c r="B35" s="121">
        <v>2016</v>
      </c>
      <c r="C35" s="98"/>
      <c r="D35" s="98"/>
      <c r="E35" s="98"/>
      <c r="F35" s="98"/>
      <c r="G35" s="98"/>
    </row>
    <row r="36" spans="1:7" ht="27.6">
      <c r="A36" s="120" t="s">
        <v>14</v>
      </c>
      <c r="B36" s="121" t="s">
        <v>166</v>
      </c>
      <c r="C36" s="98"/>
      <c r="D36" s="98"/>
      <c r="E36" s="98"/>
      <c r="F36" s="98"/>
      <c r="G36" s="98"/>
    </row>
    <row r="37" spans="1:7" ht="27.6">
      <c r="A37" s="120" t="s">
        <v>15</v>
      </c>
      <c r="B37" s="255" t="s">
        <v>202</v>
      </c>
      <c r="C37" s="98"/>
      <c r="D37" s="98"/>
      <c r="E37" s="98"/>
      <c r="F37" s="98"/>
      <c r="G37" s="98"/>
    </row>
    <row r="38" spans="1:7">
      <c r="A38" s="61"/>
      <c r="B38" s="61"/>
      <c r="C38" s="98"/>
      <c r="D38" s="98"/>
      <c r="E38" s="98"/>
      <c r="F38" s="98"/>
      <c r="G38" s="98"/>
    </row>
    <row r="39" spans="1:7">
      <c r="A39" s="61"/>
      <c r="B39" s="61"/>
      <c r="C39" s="98"/>
      <c r="D39" s="98"/>
      <c r="E39" s="98"/>
      <c r="F39" s="98"/>
      <c r="G39" s="98"/>
    </row>
    <row r="40" spans="1:7">
      <c r="A40" s="61"/>
      <c r="B40" s="61"/>
    </row>
    <row r="41" spans="1:7">
      <c r="A41" s="61"/>
      <c r="B41" s="61"/>
    </row>
    <row r="42" spans="1:7">
      <c r="A42" s="122"/>
      <c r="B42" s="122"/>
    </row>
  </sheetData>
  <sheetProtection password="C8D5" sheet="1" objects="1" scenarios="1"/>
  <mergeCells count="40">
    <mergeCell ref="B1:G1"/>
    <mergeCell ref="B2:G2"/>
    <mergeCell ref="D5:H5"/>
    <mergeCell ref="D7:H7"/>
    <mergeCell ref="D9:H9"/>
    <mergeCell ref="B3:H3"/>
    <mergeCell ref="F12:G12"/>
    <mergeCell ref="A17:D17"/>
    <mergeCell ref="E17:F17"/>
    <mergeCell ref="G17:H17"/>
    <mergeCell ref="A18:D18"/>
    <mergeCell ref="E18:F18"/>
    <mergeCell ref="G18:H18"/>
    <mergeCell ref="A19:D19"/>
    <mergeCell ref="E19:H19"/>
    <mergeCell ref="A20:D20"/>
    <mergeCell ref="E20:H20"/>
    <mergeCell ref="A21:D21"/>
    <mergeCell ref="E21:H21"/>
    <mergeCell ref="D28:E28"/>
    <mergeCell ref="F28:G28"/>
    <mergeCell ref="A22:D22"/>
    <mergeCell ref="E22:F22"/>
    <mergeCell ref="G22:H22"/>
    <mergeCell ref="A23:D23"/>
    <mergeCell ref="E23:F23"/>
    <mergeCell ref="G23:H23"/>
    <mergeCell ref="A25:C25"/>
    <mergeCell ref="A26:A27"/>
    <mergeCell ref="B26:E26"/>
    <mergeCell ref="F26:G27"/>
    <mergeCell ref="D27:E27"/>
    <mergeCell ref="A32:E32"/>
    <mergeCell ref="F32:G32"/>
    <mergeCell ref="D29:E29"/>
    <mergeCell ref="F29:G29"/>
    <mergeCell ref="D30:E30"/>
    <mergeCell ref="F30:G30"/>
    <mergeCell ref="D31:E31"/>
    <mergeCell ref="F31:G31"/>
  </mergeCells>
  <pageMargins left="0.31496062992125984" right="0.31496062992125984" top="0.55118110236220474" bottom="0.35433070866141736" header="0.31496062992125984" footer="0.31496062992125984"/>
  <pageSetup paperSize="9" scale="9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zoomScale="60" zoomScaleNormal="60" zoomScaleSheetLayoutView="40" workbookViewId="0">
      <selection activeCell="E4" sqref="E4"/>
    </sheetView>
  </sheetViews>
  <sheetFormatPr baseColWidth="10" defaultColWidth="11.5546875" defaultRowHeight="13.2"/>
  <cols>
    <col min="1" max="3" width="11.5546875" style="98"/>
    <col min="4" max="4" width="15.109375" style="98" customWidth="1"/>
    <col min="5" max="5" width="81.44140625" style="98" customWidth="1"/>
    <col min="6" max="6" width="31" style="98" customWidth="1"/>
    <col min="7" max="7" width="25.88671875" style="98" customWidth="1"/>
    <col min="8" max="8" width="17.109375" style="98" customWidth="1"/>
    <col min="9" max="9" width="26.5546875" style="98" customWidth="1"/>
    <col min="10" max="10" width="14.5546875" style="98" customWidth="1"/>
    <col min="11" max="16384" width="11.5546875" style="98"/>
  </cols>
  <sheetData>
    <row r="1" spans="1:14" ht="53.4" customHeight="1" thickBot="1">
      <c r="A1" s="390" t="s">
        <v>224</v>
      </c>
      <c r="B1" s="390"/>
      <c r="C1" s="390"/>
      <c r="D1" s="390"/>
      <c r="E1" s="390"/>
      <c r="F1" s="390"/>
      <c r="G1" s="390"/>
      <c r="H1" s="390"/>
      <c r="I1" s="390"/>
      <c r="J1" s="390"/>
      <c r="K1" s="133"/>
      <c r="L1" s="133"/>
      <c r="M1" s="133"/>
      <c r="N1" s="134"/>
    </row>
    <row r="2" spans="1:14" ht="53.4" customHeight="1">
      <c r="A2" s="135"/>
      <c r="B2" s="135"/>
      <c r="C2" s="135"/>
      <c r="D2" s="135"/>
      <c r="E2" s="135"/>
      <c r="F2" s="135"/>
      <c r="G2" s="135"/>
      <c r="H2" s="135"/>
      <c r="I2" s="135"/>
      <c r="J2" s="135"/>
      <c r="K2" s="133"/>
      <c r="L2" s="133"/>
      <c r="M2" s="133"/>
      <c r="N2" s="134"/>
    </row>
    <row r="3" spans="1:14" ht="28.65" customHeight="1">
      <c r="A3" s="391"/>
      <c r="B3" s="391"/>
      <c r="C3" s="391"/>
      <c r="D3" s="391"/>
      <c r="E3" s="391"/>
      <c r="F3" s="391"/>
      <c r="G3" s="391"/>
      <c r="H3" s="391"/>
      <c r="I3" s="391"/>
      <c r="J3" s="391"/>
      <c r="K3" s="137"/>
      <c r="L3" s="137"/>
      <c r="M3" s="137"/>
      <c r="N3" s="134"/>
    </row>
    <row r="4" spans="1:14" ht="42.6" customHeight="1">
      <c r="A4" s="138"/>
      <c r="B4" s="134"/>
      <c r="C4" s="139" t="s">
        <v>13</v>
      </c>
      <c r="D4" s="134"/>
      <c r="E4" s="123"/>
      <c r="F4" s="134"/>
      <c r="G4" s="134"/>
      <c r="H4" s="134"/>
      <c r="I4" s="134"/>
      <c r="J4" s="138"/>
      <c r="K4" s="140"/>
      <c r="L4" s="140"/>
      <c r="M4" s="140"/>
      <c r="N4" s="141"/>
    </row>
    <row r="5" spans="1:14" ht="5.0999999999999996" customHeight="1">
      <c r="A5" s="138"/>
      <c r="B5" s="134"/>
      <c r="C5" s="142"/>
      <c r="D5" s="134"/>
      <c r="E5" s="143"/>
      <c r="F5" s="134"/>
      <c r="G5" s="134"/>
      <c r="H5" s="134"/>
      <c r="I5" s="134"/>
      <c r="J5" s="138"/>
      <c r="K5" s="144"/>
      <c r="L5" s="8"/>
      <c r="M5" s="144"/>
      <c r="N5" s="93"/>
    </row>
    <row r="6" spans="1:14" ht="42.6" customHeight="1">
      <c r="A6" s="138"/>
      <c r="B6" s="134"/>
      <c r="C6" s="142" t="s">
        <v>21</v>
      </c>
      <c r="D6" s="134"/>
      <c r="E6" s="123"/>
      <c r="F6" s="395"/>
      <c r="G6" s="396"/>
      <c r="H6" s="399"/>
      <c r="I6" s="399"/>
      <c r="K6" s="138"/>
      <c r="L6" s="134"/>
      <c r="M6" s="138"/>
      <c r="N6" s="134"/>
    </row>
    <row r="7" spans="1:14" ht="5.0999999999999996" customHeight="1">
      <c r="A7" s="138"/>
      <c r="B7" s="134"/>
      <c r="C7" s="142"/>
      <c r="D7" s="134"/>
      <c r="E7" s="145"/>
      <c r="F7" s="146"/>
      <c r="G7" s="146"/>
      <c r="H7" s="134"/>
      <c r="I7" s="134"/>
      <c r="J7" s="138"/>
      <c r="K7" s="138"/>
      <c r="L7" s="134"/>
      <c r="M7" s="138"/>
      <c r="N7" s="134"/>
    </row>
    <row r="8" spans="1:14" ht="37.35" customHeight="1">
      <c r="A8" s="138"/>
      <c r="B8" s="134"/>
      <c r="C8" s="139" t="s">
        <v>8</v>
      </c>
      <c r="D8" s="134"/>
      <c r="E8" s="124"/>
      <c r="F8" s="397" t="s">
        <v>116</v>
      </c>
      <c r="G8" s="398"/>
      <c r="H8" s="387"/>
      <c r="I8" s="388"/>
      <c r="J8" s="138"/>
      <c r="K8" s="138"/>
      <c r="L8" s="134"/>
      <c r="M8" s="138"/>
      <c r="N8" s="134"/>
    </row>
    <row r="9" spans="1:14" ht="28.65" customHeight="1">
      <c r="A9" s="138"/>
      <c r="B9" s="134"/>
      <c r="C9" s="147"/>
      <c r="D9" s="134"/>
      <c r="E9" s="136"/>
      <c r="F9" s="134"/>
      <c r="G9" s="134"/>
      <c r="H9" s="134"/>
      <c r="I9" s="134"/>
      <c r="J9" s="138"/>
      <c r="K9" s="138"/>
      <c r="L9" s="134"/>
      <c r="M9" s="138"/>
      <c r="N9" s="134"/>
    </row>
    <row r="10" spans="1:14" ht="22.8">
      <c r="A10" s="392" t="s">
        <v>211</v>
      </c>
      <c r="B10" s="392"/>
      <c r="C10" s="392"/>
      <c r="D10" s="392"/>
      <c r="E10" s="392"/>
      <c r="F10" s="392"/>
      <c r="G10" s="392"/>
      <c r="H10" s="392"/>
      <c r="I10" s="392"/>
      <c r="J10" s="392"/>
      <c r="K10" s="138"/>
      <c r="L10" s="138"/>
      <c r="M10" s="138"/>
      <c r="N10" s="134"/>
    </row>
    <row r="11" spans="1:14" ht="28.35" customHeight="1">
      <c r="A11" s="9"/>
      <c r="B11" s="9"/>
      <c r="C11" s="9"/>
      <c r="D11" s="9"/>
      <c r="E11" s="9"/>
      <c r="F11" s="393"/>
      <c r="G11" s="393"/>
      <c r="H11" s="393"/>
      <c r="I11" s="393"/>
      <c r="J11" s="393"/>
      <c r="K11" s="9"/>
      <c r="L11" s="9"/>
      <c r="M11" s="9"/>
      <c r="N11" s="9"/>
    </row>
    <row r="12" spans="1:14" ht="28.35" customHeight="1" thickBot="1">
      <c r="A12" s="9"/>
      <c r="B12" s="9"/>
      <c r="C12" s="9"/>
      <c r="D12" s="9"/>
      <c r="E12" s="9"/>
      <c r="F12" s="149" t="s">
        <v>79</v>
      </c>
      <c r="G12" s="149" t="s">
        <v>80</v>
      </c>
      <c r="H12" s="174"/>
      <c r="I12" s="149" t="s">
        <v>81</v>
      </c>
      <c r="J12" s="174"/>
      <c r="K12" s="9"/>
      <c r="L12" s="9"/>
      <c r="M12" s="9"/>
      <c r="N12" s="9"/>
    </row>
    <row r="13" spans="1:14" ht="33.9" customHeight="1" thickBot="1">
      <c r="A13" s="150">
        <v>60</v>
      </c>
      <c r="B13" s="385" t="s">
        <v>82</v>
      </c>
      <c r="C13" s="385"/>
      <c r="D13" s="385"/>
      <c r="E13" s="385"/>
      <c r="F13" s="125"/>
      <c r="G13" s="394">
        <f>F13*H12</f>
        <v>0</v>
      </c>
      <c r="H13" s="394"/>
      <c r="I13" s="394">
        <f>F13*J12</f>
        <v>0</v>
      </c>
      <c r="J13" s="394"/>
      <c r="K13" s="10"/>
      <c r="L13" s="11"/>
      <c r="M13" s="11"/>
      <c r="N13" s="11"/>
    </row>
    <row r="14" spans="1:14" ht="33.9" customHeight="1" thickBot="1">
      <c r="A14" s="150">
        <v>61</v>
      </c>
      <c r="B14" s="385" t="s">
        <v>83</v>
      </c>
      <c r="C14" s="385"/>
      <c r="D14" s="385"/>
      <c r="E14" s="385"/>
      <c r="F14" s="126"/>
      <c r="G14" s="386">
        <f>F14*H12</f>
        <v>0</v>
      </c>
      <c r="H14" s="386"/>
      <c r="I14" s="386">
        <f>F14*J12</f>
        <v>0</v>
      </c>
      <c r="J14" s="386"/>
      <c r="K14" s="10"/>
      <c r="L14" s="11"/>
      <c r="M14" s="11"/>
      <c r="N14" s="11"/>
    </row>
    <row r="15" spans="1:14" ht="33.9" customHeight="1" thickBot="1">
      <c r="A15" s="150">
        <v>62</v>
      </c>
      <c r="B15" s="385" t="s">
        <v>117</v>
      </c>
      <c r="C15" s="385"/>
      <c r="D15" s="385"/>
      <c r="E15" s="385"/>
      <c r="F15" s="126"/>
      <c r="G15" s="386">
        <f>F15*H12</f>
        <v>0</v>
      </c>
      <c r="H15" s="386"/>
      <c r="I15" s="386">
        <f>F15*J12</f>
        <v>0</v>
      </c>
      <c r="J15" s="386"/>
      <c r="K15" s="10"/>
      <c r="L15" s="11"/>
      <c r="M15" s="11"/>
      <c r="N15" s="11"/>
    </row>
    <row r="16" spans="1:14" ht="33.9" customHeight="1">
      <c r="A16" s="151" t="s">
        <v>84</v>
      </c>
      <c r="B16" s="389" t="s">
        <v>85</v>
      </c>
      <c r="C16" s="389"/>
      <c r="D16" s="389"/>
      <c r="E16" s="389"/>
      <c r="F16" s="126"/>
      <c r="G16" s="386">
        <f>F16*H12</f>
        <v>0</v>
      </c>
      <c r="H16" s="386"/>
      <c r="I16" s="386">
        <f>F16*J12</f>
        <v>0</v>
      </c>
      <c r="J16" s="386"/>
      <c r="K16" s="12"/>
      <c r="L16" s="13"/>
      <c r="M16" s="13"/>
      <c r="N16" s="13"/>
    </row>
    <row r="17" spans="1:14" ht="33.9" customHeight="1">
      <c r="A17" s="152" t="s">
        <v>86</v>
      </c>
      <c r="B17" s="401" t="s">
        <v>87</v>
      </c>
      <c r="C17" s="401"/>
      <c r="D17" s="401"/>
      <c r="E17" s="401"/>
      <c r="F17" s="126"/>
      <c r="G17" s="386">
        <f>F17*H12</f>
        <v>0</v>
      </c>
      <c r="H17" s="386"/>
      <c r="I17" s="386">
        <f>F17*J12</f>
        <v>0</v>
      </c>
      <c r="J17" s="386"/>
      <c r="K17" s="12"/>
      <c r="L17" s="13"/>
      <c r="M17" s="13"/>
      <c r="N17" s="13"/>
    </row>
    <row r="18" spans="1:14" ht="33.9" customHeight="1" thickBot="1">
      <c r="A18" s="153">
        <v>64</v>
      </c>
      <c r="B18" s="400" t="s">
        <v>88</v>
      </c>
      <c r="C18" s="400"/>
      <c r="D18" s="400"/>
      <c r="E18" s="400"/>
      <c r="F18" s="126"/>
      <c r="G18" s="386">
        <f>F18*H12</f>
        <v>0</v>
      </c>
      <c r="H18" s="386"/>
      <c r="I18" s="386">
        <f>F18*J12</f>
        <v>0</v>
      </c>
      <c r="J18" s="386"/>
      <c r="K18" s="10"/>
      <c r="L18" s="11"/>
      <c r="M18" s="11"/>
      <c r="N18" s="11"/>
    </row>
    <row r="19" spans="1:14" ht="33.9" customHeight="1" thickBot="1">
      <c r="A19" s="150">
        <v>65</v>
      </c>
      <c r="B19" s="385" t="s">
        <v>89</v>
      </c>
      <c r="C19" s="385"/>
      <c r="D19" s="385"/>
      <c r="E19" s="385"/>
      <c r="F19" s="126"/>
      <c r="G19" s="386">
        <f>F19*H12</f>
        <v>0</v>
      </c>
      <c r="H19" s="386"/>
      <c r="I19" s="386">
        <f>F19*J12</f>
        <v>0</v>
      </c>
      <c r="J19" s="386"/>
      <c r="K19" s="14"/>
      <c r="L19" s="15"/>
      <c r="M19" s="15"/>
      <c r="N19" s="15"/>
    </row>
    <row r="20" spans="1:14" ht="33.9" customHeight="1" thickBot="1">
      <c r="A20" s="150">
        <v>66</v>
      </c>
      <c r="B20" s="385" t="s">
        <v>90</v>
      </c>
      <c r="C20" s="385"/>
      <c r="D20" s="385"/>
      <c r="E20" s="385"/>
      <c r="F20" s="126"/>
      <c r="G20" s="386">
        <f>F20*H12</f>
        <v>0</v>
      </c>
      <c r="H20" s="386"/>
      <c r="I20" s="386">
        <f>F20*J12</f>
        <v>0</v>
      </c>
      <c r="J20" s="386"/>
      <c r="K20" s="10"/>
      <c r="L20" s="11"/>
      <c r="M20" s="11"/>
      <c r="N20" s="11"/>
    </row>
    <row r="21" spans="1:14" ht="33.9" customHeight="1" thickBot="1">
      <c r="A21" s="150">
        <v>67</v>
      </c>
      <c r="B21" s="385" t="s">
        <v>91</v>
      </c>
      <c r="C21" s="385"/>
      <c r="D21" s="385"/>
      <c r="E21" s="385"/>
      <c r="F21" s="126"/>
      <c r="G21" s="386">
        <f>F21*H12</f>
        <v>0</v>
      </c>
      <c r="H21" s="386"/>
      <c r="I21" s="386">
        <f>F21*J12</f>
        <v>0</v>
      </c>
      <c r="J21" s="386"/>
      <c r="K21" s="10"/>
      <c r="L21" s="11"/>
      <c r="M21" s="11"/>
      <c r="N21" s="11"/>
    </row>
    <row r="22" spans="1:14" ht="33.9" customHeight="1" thickBot="1">
      <c r="A22" s="150">
        <v>68</v>
      </c>
      <c r="B22" s="385" t="s">
        <v>92</v>
      </c>
      <c r="C22" s="385"/>
      <c r="D22" s="385"/>
      <c r="E22" s="385"/>
      <c r="F22" s="126"/>
      <c r="G22" s="386">
        <f>F22*H12</f>
        <v>0</v>
      </c>
      <c r="H22" s="386"/>
      <c r="I22" s="386">
        <f>F22*J12</f>
        <v>0</v>
      </c>
      <c r="J22" s="386"/>
      <c r="K22" s="14"/>
      <c r="L22" s="15"/>
      <c r="M22" s="15"/>
      <c r="N22" s="15"/>
    </row>
    <row r="23" spans="1:14" ht="33.9" customHeight="1" thickBot="1">
      <c r="A23" s="150">
        <v>69</v>
      </c>
      <c r="B23" s="385" t="s">
        <v>93</v>
      </c>
      <c r="C23" s="385"/>
      <c r="D23" s="385"/>
      <c r="E23" s="385"/>
      <c r="F23" s="126"/>
      <c r="G23" s="386">
        <f>F23*H12</f>
        <v>0</v>
      </c>
      <c r="H23" s="386"/>
      <c r="I23" s="386">
        <f>F23*J12</f>
        <v>0</v>
      </c>
      <c r="J23" s="386"/>
      <c r="K23" s="14"/>
      <c r="L23" s="15"/>
      <c r="M23" s="15"/>
      <c r="N23" s="15"/>
    </row>
    <row r="24" spans="1:14" ht="33.9" customHeight="1" thickBot="1">
      <c r="A24" s="403" t="s">
        <v>94</v>
      </c>
      <c r="B24" s="403"/>
      <c r="C24" s="403"/>
      <c r="D24" s="403"/>
      <c r="E24" s="403"/>
      <c r="F24" s="154">
        <f>SUM(F13:F23)</f>
        <v>0</v>
      </c>
      <c r="G24" s="404">
        <f>SUM(G13:G23)</f>
        <v>0</v>
      </c>
      <c r="H24" s="404"/>
      <c r="I24" s="404">
        <f>SUM(I13:I23)</f>
        <v>0</v>
      </c>
      <c r="J24" s="404"/>
      <c r="K24" s="16"/>
      <c r="L24" s="8"/>
      <c r="M24" s="8"/>
      <c r="N24" s="8"/>
    </row>
    <row r="25" spans="1:14" ht="33.9" customHeight="1" thickBot="1">
      <c r="A25" s="155">
        <v>86</v>
      </c>
      <c r="B25" s="405" t="s">
        <v>95</v>
      </c>
      <c r="C25" s="405"/>
      <c r="D25" s="405"/>
      <c r="E25" s="405"/>
      <c r="F25" s="127"/>
      <c r="G25" s="406">
        <f>F25*H12</f>
        <v>0</v>
      </c>
      <c r="H25" s="406"/>
      <c r="I25" s="406">
        <f>F25*J12</f>
        <v>0</v>
      </c>
      <c r="J25" s="406"/>
      <c r="K25" s="16"/>
      <c r="L25" s="8"/>
      <c r="M25" s="8"/>
      <c r="N25" s="8"/>
    </row>
    <row r="26" spans="1:14" ht="33.9" customHeight="1" thickBot="1">
      <c r="A26" s="409" t="s">
        <v>96</v>
      </c>
      <c r="B26" s="409"/>
      <c r="C26" s="409"/>
      <c r="D26" s="409"/>
      <c r="E26" s="409"/>
      <c r="F26" s="156">
        <f>SUM(F24:F25)</f>
        <v>0</v>
      </c>
      <c r="G26" s="409">
        <f>G24+G25</f>
        <v>0</v>
      </c>
      <c r="H26" s="409"/>
      <c r="I26" s="409">
        <f>I24+I25</f>
        <v>0</v>
      </c>
      <c r="J26" s="409"/>
      <c r="K26" s="10"/>
      <c r="L26" s="11"/>
      <c r="M26" s="11"/>
      <c r="N26" s="11"/>
    </row>
    <row r="27" spans="1:14" ht="27.6">
      <c r="A27" s="157"/>
      <c r="B27" s="158"/>
      <c r="C27" s="158"/>
      <c r="D27" s="158"/>
      <c r="E27" s="158"/>
      <c r="F27" s="158"/>
      <c r="G27" s="158"/>
      <c r="H27" s="158"/>
      <c r="I27" s="158"/>
      <c r="J27" s="159"/>
      <c r="K27" s="10"/>
      <c r="L27" s="11"/>
      <c r="M27" s="11"/>
      <c r="N27" s="11"/>
    </row>
    <row r="28" spans="1:14" ht="22.8">
      <c r="A28" s="392" t="s">
        <v>212</v>
      </c>
      <c r="B28" s="392"/>
      <c r="C28" s="392"/>
      <c r="D28" s="392"/>
      <c r="E28" s="392"/>
      <c r="F28" s="392"/>
      <c r="G28" s="392"/>
      <c r="H28" s="392"/>
      <c r="I28" s="392"/>
      <c r="J28" s="392"/>
      <c r="K28" s="138"/>
      <c r="L28" s="138"/>
      <c r="M28" s="138"/>
      <c r="N28" s="134"/>
    </row>
    <row r="29" spans="1:14" ht="28.35" customHeight="1">
      <c r="A29" s="160"/>
      <c r="B29" s="9"/>
      <c r="C29" s="9"/>
      <c r="D29" s="9"/>
      <c r="E29" s="9"/>
      <c r="F29" s="393"/>
      <c r="G29" s="393"/>
      <c r="H29" s="393"/>
      <c r="I29" s="393"/>
      <c r="J29" s="393"/>
      <c r="K29" s="17"/>
      <c r="L29" s="8"/>
      <c r="M29" s="8"/>
      <c r="N29" s="8"/>
    </row>
    <row r="30" spans="1:14" ht="28.35" customHeight="1" thickBot="1">
      <c r="A30" s="160"/>
      <c r="B30" s="9"/>
      <c r="C30" s="9"/>
      <c r="D30" s="9"/>
      <c r="E30" s="9"/>
      <c r="F30" s="149" t="s">
        <v>79</v>
      </c>
      <c r="G30" s="149" t="s">
        <v>80</v>
      </c>
      <c r="H30" s="161">
        <f>H12</f>
        <v>0</v>
      </c>
      <c r="I30" s="149" t="s">
        <v>81</v>
      </c>
      <c r="J30" s="161">
        <f>J12</f>
        <v>0</v>
      </c>
      <c r="K30" s="17"/>
      <c r="L30" s="8"/>
      <c r="M30" s="8"/>
      <c r="N30" s="8"/>
    </row>
    <row r="31" spans="1:14" ht="33.9" customHeight="1">
      <c r="A31" s="162">
        <v>70623</v>
      </c>
      <c r="B31" s="389" t="s">
        <v>97</v>
      </c>
      <c r="C31" s="389"/>
      <c r="D31" s="389"/>
      <c r="E31" s="389"/>
      <c r="F31" s="128"/>
      <c r="G31" s="402">
        <f>F31*H30</f>
        <v>0</v>
      </c>
      <c r="H31" s="402"/>
      <c r="I31" s="402">
        <f>F31*J30</f>
        <v>0</v>
      </c>
      <c r="J31" s="402"/>
      <c r="K31" s="17"/>
      <c r="L31" s="8"/>
      <c r="M31" s="8"/>
      <c r="N31" s="8"/>
    </row>
    <row r="32" spans="1:14" ht="33.9" customHeight="1">
      <c r="A32" s="163">
        <v>70642</v>
      </c>
      <c r="B32" s="407" t="s">
        <v>118</v>
      </c>
      <c r="C32" s="407"/>
      <c r="D32" s="407"/>
      <c r="E32" s="407"/>
      <c r="F32" s="129"/>
      <c r="G32" s="408">
        <f>F32*H30</f>
        <v>0</v>
      </c>
      <c r="H32" s="408"/>
      <c r="I32" s="408">
        <f>F32*J30</f>
        <v>0</v>
      </c>
      <c r="J32" s="408"/>
      <c r="K32" s="17"/>
      <c r="L32" s="8"/>
      <c r="M32" s="8"/>
      <c r="N32" s="8"/>
    </row>
    <row r="33" spans="1:14" ht="33.9" customHeight="1" thickBot="1">
      <c r="A33" s="164">
        <v>708</v>
      </c>
      <c r="B33" s="401" t="s">
        <v>119</v>
      </c>
      <c r="C33" s="401"/>
      <c r="D33" s="401"/>
      <c r="E33" s="401"/>
      <c r="F33" s="130"/>
      <c r="G33" s="410">
        <f>F33*H30</f>
        <v>0</v>
      </c>
      <c r="H33" s="410"/>
      <c r="I33" s="410">
        <f>F33*J30</f>
        <v>0</v>
      </c>
      <c r="J33" s="410"/>
      <c r="K33" s="17"/>
      <c r="L33" s="8"/>
      <c r="M33" s="8"/>
      <c r="N33" s="8"/>
    </row>
    <row r="34" spans="1:14" ht="33.9" customHeight="1" thickBot="1">
      <c r="A34" s="165">
        <v>70</v>
      </c>
      <c r="B34" s="411" t="s">
        <v>98</v>
      </c>
      <c r="C34" s="411"/>
      <c r="D34" s="411"/>
      <c r="E34" s="411"/>
      <c r="F34" s="166">
        <f>SUM(F31:F33)</f>
        <v>0</v>
      </c>
      <c r="G34" s="412">
        <f>SUM(G31:G33)</f>
        <v>0</v>
      </c>
      <c r="H34" s="412"/>
      <c r="I34" s="412">
        <f>SUM(I31:I33)</f>
        <v>0</v>
      </c>
      <c r="J34" s="412"/>
      <c r="K34" s="17"/>
      <c r="L34" s="8"/>
      <c r="M34" s="8"/>
      <c r="N34" s="8"/>
    </row>
    <row r="35" spans="1:14" ht="33.9" customHeight="1">
      <c r="A35" s="167">
        <v>741</v>
      </c>
      <c r="B35" s="413" t="s">
        <v>99</v>
      </c>
      <c r="C35" s="413"/>
      <c r="D35" s="413"/>
      <c r="E35" s="413"/>
      <c r="F35" s="131"/>
      <c r="G35" s="414">
        <f>F35*H30</f>
        <v>0</v>
      </c>
      <c r="H35" s="414"/>
      <c r="I35" s="414">
        <f>F35*J30</f>
        <v>0</v>
      </c>
      <c r="J35" s="414"/>
      <c r="K35" s="17"/>
      <c r="L35" s="8"/>
      <c r="M35" s="8"/>
      <c r="N35" s="8"/>
    </row>
    <row r="36" spans="1:14" ht="33.9" customHeight="1">
      <c r="A36" s="163">
        <v>742</v>
      </c>
      <c r="B36" s="407" t="s">
        <v>100</v>
      </c>
      <c r="C36" s="407"/>
      <c r="D36" s="407"/>
      <c r="E36" s="407"/>
      <c r="F36" s="129"/>
      <c r="G36" s="408">
        <f>F36*H30</f>
        <v>0</v>
      </c>
      <c r="H36" s="408"/>
      <c r="I36" s="408">
        <f>F36*J30</f>
        <v>0</v>
      </c>
      <c r="J36" s="408"/>
      <c r="K36" s="17"/>
      <c r="L36" s="8"/>
      <c r="M36" s="8"/>
      <c r="N36" s="8"/>
    </row>
    <row r="37" spans="1:14" ht="33.9" customHeight="1">
      <c r="A37" s="163">
        <v>743</v>
      </c>
      <c r="B37" s="407" t="s">
        <v>101</v>
      </c>
      <c r="C37" s="407"/>
      <c r="D37" s="407"/>
      <c r="E37" s="407"/>
      <c r="F37" s="129"/>
      <c r="G37" s="408">
        <f>F37*H30</f>
        <v>0</v>
      </c>
      <c r="H37" s="408"/>
      <c r="I37" s="408">
        <f>F37*J30</f>
        <v>0</v>
      </c>
      <c r="J37" s="408"/>
      <c r="K37" s="17"/>
      <c r="L37" s="8"/>
      <c r="M37" s="8"/>
      <c r="N37" s="8"/>
    </row>
    <row r="38" spans="1:14" ht="33.9" customHeight="1">
      <c r="A38" s="163">
        <v>744</v>
      </c>
      <c r="B38" s="407" t="s">
        <v>102</v>
      </c>
      <c r="C38" s="407"/>
      <c r="D38" s="407"/>
      <c r="E38" s="407"/>
      <c r="F38" s="129"/>
      <c r="G38" s="408">
        <f>F38*H30</f>
        <v>0</v>
      </c>
      <c r="H38" s="408"/>
      <c r="I38" s="408">
        <f>F38*J30</f>
        <v>0</v>
      </c>
      <c r="J38" s="408"/>
      <c r="K38" s="17"/>
      <c r="L38" s="8"/>
      <c r="M38" s="8"/>
      <c r="N38" s="8"/>
    </row>
    <row r="39" spans="1:14" ht="33.9" customHeight="1">
      <c r="A39" s="163">
        <v>7451</v>
      </c>
      <c r="B39" s="407" t="s">
        <v>103</v>
      </c>
      <c r="C39" s="407"/>
      <c r="D39" s="407"/>
      <c r="E39" s="407"/>
      <c r="F39" s="129"/>
      <c r="G39" s="408">
        <f>F39*H30</f>
        <v>0</v>
      </c>
      <c r="H39" s="408"/>
      <c r="I39" s="408">
        <f>F39*J30</f>
        <v>0</v>
      </c>
      <c r="J39" s="408"/>
      <c r="K39" s="17"/>
      <c r="L39" s="8"/>
      <c r="M39" s="8"/>
      <c r="N39" s="8"/>
    </row>
    <row r="40" spans="1:14" ht="33.9" customHeight="1">
      <c r="A40" s="163">
        <v>7452</v>
      </c>
      <c r="B40" s="407" t="s">
        <v>189</v>
      </c>
      <c r="C40" s="407"/>
      <c r="D40" s="407"/>
      <c r="E40" s="407"/>
      <c r="F40" s="129"/>
      <c r="G40" s="408">
        <f>F40*H30</f>
        <v>0</v>
      </c>
      <c r="H40" s="408"/>
      <c r="I40" s="408">
        <f>F40*J30</f>
        <v>0</v>
      </c>
      <c r="J40" s="408"/>
      <c r="K40" s="17"/>
      <c r="L40" s="8"/>
      <c r="M40" s="8"/>
      <c r="N40" s="8"/>
    </row>
    <row r="41" spans="1:14" ht="33.9" customHeight="1">
      <c r="A41" s="163">
        <v>746</v>
      </c>
      <c r="B41" s="407" t="s">
        <v>104</v>
      </c>
      <c r="C41" s="407"/>
      <c r="D41" s="407"/>
      <c r="E41" s="407"/>
      <c r="F41" s="129"/>
      <c r="G41" s="408">
        <f>F41*H30</f>
        <v>0</v>
      </c>
      <c r="H41" s="408"/>
      <c r="I41" s="408">
        <f>F41*J30</f>
        <v>0</v>
      </c>
      <c r="J41" s="408"/>
      <c r="K41" s="17"/>
      <c r="L41" s="8"/>
      <c r="M41" s="8"/>
      <c r="N41" s="8"/>
    </row>
    <row r="42" spans="1:14" ht="33.9" customHeight="1">
      <c r="A42" s="163">
        <v>747</v>
      </c>
      <c r="B42" s="407" t="s">
        <v>105</v>
      </c>
      <c r="C42" s="407"/>
      <c r="D42" s="407"/>
      <c r="E42" s="407"/>
      <c r="F42" s="129"/>
      <c r="G42" s="408">
        <f>F42*H30</f>
        <v>0</v>
      </c>
      <c r="H42" s="408"/>
      <c r="I42" s="408">
        <f>F42*J30</f>
        <v>0</v>
      </c>
      <c r="J42" s="408"/>
      <c r="K42" s="17"/>
      <c r="L42" s="8"/>
      <c r="M42" s="8"/>
      <c r="N42" s="8"/>
    </row>
    <row r="43" spans="1:14" ht="33.9" customHeight="1" thickBot="1">
      <c r="A43" s="163">
        <v>748</v>
      </c>
      <c r="B43" s="407" t="s">
        <v>106</v>
      </c>
      <c r="C43" s="407"/>
      <c r="D43" s="407"/>
      <c r="E43" s="407"/>
      <c r="F43" s="129"/>
      <c r="G43" s="408">
        <f>F43*H30</f>
        <v>0</v>
      </c>
      <c r="H43" s="408"/>
      <c r="I43" s="408">
        <f>F43*J30</f>
        <v>0</v>
      </c>
      <c r="J43" s="408"/>
      <c r="K43" s="17"/>
      <c r="L43" s="8"/>
      <c r="M43" s="8"/>
      <c r="N43" s="8"/>
    </row>
    <row r="44" spans="1:14" ht="33.9" customHeight="1" thickBot="1">
      <c r="A44" s="165">
        <v>74</v>
      </c>
      <c r="B44" s="411" t="s">
        <v>107</v>
      </c>
      <c r="C44" s="411"/>
      <c r="D44" s="411"/>
      <c r="E44" s="411"/>
      <c r="F44" s="166">
        <f>SUM(F35:F43)</f>
        <v>0</v>
      </c>
      <c r="G44" s="412">
        <f>SUM(G35:G43)</f>
        <v>0</v>
      </c>
      <c r="H44" s="412"/>
      <c r="I44" s="412">
        <f>SUM(I35:I43)</f>
        <v>0</v>
      </c>
      <c r="J44" s="412"/>
      <c r="K44" s="17"/>
      <c r="L44" s="8"/>
      <c r="M44" s="8"/>
      <c r="N44" s="8"/>
    </row>
    <row r="45" spans="1:14" ht="33.9" customHeight="1" thickBot="1">
      <c r="A45" s="150">
        <v>75</v>
      </c>
      <c r="B45" s="385" t="s">
        <v>108</v>
      </c>
      <c r="C45" s="385"/>
      <c r="D45" s="385"/>
      <c r="E45" s="385"/>
      <c r="F45" s="125"/>
      <c r="G45" s="394">
        <f>F45*H30</f>
        <v>0</v>
      </c>
      <c r="H45" s="394"/>
      <c r="I45" s="394">
        <f>F45*J30</f>
        <v>0</v>
      </c>
      <c r="J45" s="394"/>
      <c r="K45" s="17"/>
      <c r="L45" s="8"/>
      <c r="M45" s="8"/>
      <c r="N45" s="8"/>
    </row>
    <row r="46" spans="1:14" ht="33.9" customHeight="1" thickBot="1">
      <c r="A46" s="150">
        <v>76</v>
      </c>
      <c r="B46" s="385" t="s">
        <v>109</v>
      </c>
      <c r="C46" s="385"/>
      <c r="D46" s="385"/>
      <c r="E46" s="385"/>
      <c r="F46" s="125"/>
      <c r="G46" s="394">
        <f>F46*H30</f>
        <v>0</v>
      </c>
      <c r="H46" s="394"/>
      <c r="I46" s="394">
        <f>F46*J30</f>
        <v>0</v>
      </c>
      <c r="J46" s="394"/>
      <c r="K46" s="17"/>
      <c r="L46" s="8"/>
      <c r="M46" s="8"/>
      <c r="N46" s="8"/>
    </row>
    <row r="47" spans="1:14" ht="33.9" customHeight="1" thickBot="1">
      <c r="A47" s="150">
        <v>77</v>
      </c>
      <c r="B47" s="385" t="s">
        <v>110</v>
      </c>
      <c r="C47" s="385"/>
      <c r="D47" s="385"/>
      <c r="E47" s="385"/>
      <c r="F47" s="125"/>
      <c r="G47" s="394">
        <f>F47*H30</f>
        <v>0</v>
      </c>
      <c r="H47" s="394"/>
      <c r="I47" s="394">
        <f>F47*J30</f>
        <v>0</v>
      </c>
      <c r="J47" s="394"/>
      <c r="K47" s="17"/>
      <c r="L47" s="8"/>
      <c r="M47" s="8"/>
      <c r="N47" s="8"/>
    </row>
    <row r="48" spans="1:14" ht="33.9" customHeight="1" thickBot="1">
      <c r="A48" s="150">
        <v>78</v>
      </c>
      <c r="B48" s="385" t="s">
        <v>111</v>
      </c>
      <c r="C48" s="385"/>
      <c r="D48" s="385"/>
      <c r="E48" s="385"/>
      <c r="F48" s="125"/>
      <c r="G48" s="394">
        <f>F48*H30</f>
        <v>0</v>
      </c>
      <c r="H48" s="394"/>
      <c r="I48" s="394">
        <f>F48*J30</f>
        <v>0</v>
      </c>
      <c r="J48" s="394"/>
      <c r="K48" s="17"/>
      <c r="L48" s="8"/>
      <c r="M48" s="8"/>
      <c r="N48" s="8"/>
    </row>
    <row r="49" spans="1:14" ht="33.9" customHeight="1" thickBot="1">
      <c r="A49" s="150">
        <v>79</v>
      </c>
      <c r="B49" s="385" t="s">
        <v>112</v>
      </c>
      <c r="C49" s="385"/>
      <c r="D49" s="385"/>
      <c r="E49" s="385"/>
      <c r="F49" s="125"/>
      <c r="G49" s="394">
        <f>F49*H30</f>
        <v>0</v>
      </c>
      <c r="H49" s="394"/>
      <c r="I49" s="394">
        <f>F49*J30</f>
        <v>0</v>
      </c>
      <c r="J49" s="394"/>
      <c r="K49" s="17"/>
      <c r="L49" s="8"/>
      <c r="M49" s="8"/>
      <c r="N49" s="8"/>
    </row>
    <row r="50" spans="1:14" ht="33.9" customHeight="1" thickBot="1">
      <c r="A50" s="403" t="s">
        <v>113</v>
      </c>
      <c r="B50" s="403"/>
      <c r="C50" s="403"/>
      <c r="D50" s="403"/>
      <c r="E50" s="403" t="s">
        <v>113</v>
      </c>
      <c r="F50" s="154">
        <f>SUM(F45:F49)</f>
        <v>0</v>
      </c>
      <c r="G50" s="404">
        <f>SUM(G45:G49)</f>
        <v>0</v>
      </c>
      <c r="H50" s="404"/>
      <c r="I50" s="404">
        <f>SUM(I45:I49)</f>
        <v>0</v>
      </c>
      <c r="J50" s="404"/>
      <c r="K50" s="17"/>
      <c r="L50" s="8"/>
      <c r="M50" s="8"/>
      <c r="N50" s="8"/>
    </row>
    <row r="51" spans="1:14" ht="33.9" customHeight="1" thickBot="1">
      <c r="A51" s="168">
        <v>87</v>
      </c>
      <c r="B51" s="405" t="s">
        <v>95</v>
      </c>
      <c r="C51" s="405"/>
      <c r="D51" s="405"/>
      <c r="E51" s="405"/>
      <c r="F51" s="132"/>
      <c r="G51" s="406">
        <f>F51*H30</f>
        <v>0</v>
      </c>
      <c r="H51" s="406"/>
      <c r="I51" s="406">
        <f>F51*J30</f>
        <v>0</v>
      </c>
      <c r="J51" s="406"/>
      <c r="K51" s="17"/>
      <c r="L51" s="8"/>
      <c r="M51" s="8"/>
      <c r="N51" s="8"/>
    </row>
    <row r="52" spans="1:14" ht="33.75" customHeight="1" thickBot="1">
      <c r="A52" s="409" t="s">
        <v>114</v>
      </c>
      <c r="B52" s="409"/>
      <c r="C52" s="409"/>
      <c r="D52" s="409"/>
      <c r="E52" s="409"/>
      <c r="F52" s="156">
        <f>F34+F44+F50+F51</f>
        <v>0</v>
      </c>
      <c r="G52" s="409">
        <f>G34+G44+G50+G51</f>
        <v>0</v>
      </c>
      <c r="H52" s="409"/>
      <c r="I52" s="409">
        <f>I34+I44+I50+I51</f>
        <v>0</v>
      </c>
      <c r="J52" s="409"/>
      <c r="K52" s="17"/>
      <c r="L52" s="8"/>
      <c r="M52" s="8"/>
      <c r="N52" s="8"/>
    </row>
    <row r="53" spans="1:14" ht="6.75" customHeight="1" thickBot="1">
      <c r="A53" s="169"/>
      <c r="B53" s="170"/>
      <c r="C53" s="170"/>
      <c r="D53" s="170"/>
      <c r="E53" s="170"/>
      <c r="F53" s="170"/>
      <c r="G53" s="170"/>
      <c r="H53" s="170"/>
      <c r="I53" s="170"/>
      <c r="J53" s="171"/>
      <c r="K53" s="17"/>
      <c r="L53" s="8"/>
      <c r="M53" s="8"/>
      <c r="N53" s="8"/>
    </row>
    <row r="54" spans="1:14" ht="33.75" customHeight="1" thickBot="1">
      <c r="A54" s="409" t="s">
        <v>167</v>
      </c>
      <c r="B54" s="409"/>
      <c r="C54" s="409"/>
      <c r="D54" s="409"/>
      <c r="E54" s="409"/>
      <c r="F54" s="156">
        <f>+F52-F26</f>
        <v>0</v>
      </c>
      <c r="G54" s="409">
        <f>+G52-G26</f>
        <v>0</v>
      </c>
      <c r="H54" s="409"/>
      <c r="I54" s="409">
        <f>+I52-I26</f>
        <v>0</v>
      </c>
      <c r="J54" s="409"/>
      <c r="K54" s="17"/>
      <c r="L54" s="8"/>
      <c r="M54" s="8"/>
      <c r="N54" s="8"/>
    </row>
    <row r="55" spans="1:14" s="61" customFormat="1" ht="16.5" customHeight="1">
      <c r="A55" s="148"/>
      <c r="B55" s="148"/>
      <c r="C55" s="148"/>
      <c r="D55" s="148"/>
      <c r="E55" s="148"/>
      <c r="F55" s="148"/>
      <c r="G55" s="148"/>
      <c r="H55" s="148"/>
      <c r="I55" s="148"/>
      <c r="J55" s="148"/>
      <c r="K55" s="17"/>
      <c r="L55" s="17"/>
      <c r="M55" s="17"/>
      <c r="N55" s="17"/>
    </row>
    <row r="56" spans="1:14" ht="40.5" customHeight="1">
      <c r="A56" s="88" t="s">
        <v>120</v>
      </c>
      <c r="B56" s="88"/>
      <c r="C56" s="88"/>
      <c r="D56" s="88"/>
      <c r="E56" s="88"/>
      <c r="F56" s="88"/>
      <c r="G56" s="417"/>
      <c r="H56" s="417"/>
      <c r="I56" s="417"/>
      <c r="J56" s="417"/>
      <c r="K56" s="17"/>
      <c r="L56" s="8"/>
      <c r="M56" s="8"/>
      <c r="N56" s="8"/>
    </row>
    <row r="57" spans="1:14" ht="9" customHeight="1">
      <c r="A57" s="169"/>
      <c r="B57" s="170"/>
      <c r="C57" s="170"/>
      <c r="D57" s="170"/>
      <c r="E57" s="170"/>
      <c r="F57" s="170"/>
      <c r="G57" s="170"/>
      <c r="H57" s="170"/>
      <c r="I57" s="170"/>
      <c r="J57" s="171"/>
      <c r="K57" s="17"/>
      <c r="L57" s="8"/>
      <c r="M57" s="8"/>
      <c r="N57" s="8"/>
    </row>
    <row r="58" spans="1:14" ht="40.5" customHeight="1">
      <c r="A58" s="417"/>
      <c r="B58" s="417"/>
      <c r="C58" s="417"/>
      <c r="D58" s="417"/>
      <c r="E58" s="417"/>
      <c r="F58" s="417"/>
      <c r="G58" s="417"/>
      <c r="H58" s="417"/>
      <c r="I58" s="417"/>
      <c r="J58" s="417"/>
      <c r="K58" s="17"/>
      <c r="L58" s="8"/>
      <c r="M58" s="8"/>
      <c r="N58" s="8"/>
    </row>
    <row r="59" spans="1:14" ht="9" customHeight="1">
      <c r="A59" s="169"/>
      <c r="B59" s="170"/>
      <c r="C59" s="170"/>
      <c r="D59" s="170"/>
      <c r="E59" s="170"/>
      <c r="F59" s="170"/>
      <c r="G59" s="170"/>
      <c r="H59" s="170"/>
      <c r="I59" s="170"/>
      <c r="J59" s="171"/>
      <c r="K59" s="17"/>
      <c r="L59" s="8"/>
      <c r="M59" s="8"/>
      <c r="N59" s="8"/>
    </row>
    <row r="60" spans="1:14" ht="36" customHeight="1">
      <c r="A60" s="417"/>
      <c r="B60" s="417"/>
      <c r="C60" s="417"/>
      <c r="D60" s="417"/>
      <c r="E60" s="417"/>
      <c r="F60" s="417"/>
      <c r="G60" s="417"/>
      <c r="H60" s="417"/>
      <c r="I60" s="417"/>
      <c r="J60" s="417"/>
      <c r="K60" s="17"/>
      <c r="L60" s="8"/>
      <c r="M60" s="8"/>
      <c r="N60" s="8"/>
    </row>
    <row r="61" spans="1:14" ht="10.5" customHeight="1">
      <c r="A61" s="169"/>
      <c r="B61" s="170"/>
      <c r="C61" s="170"/>
      <c r="D61" s="170"/>
      <c r="E61" s="170"/>
      <c r="F61" s="170"/>
      <c r="G61" s="170"/>
      <c r="H61" s="170"/>
      <c r="I61" s="170"/>
      <c r="J61" s="171"/>
      <c r="K61" s="17"/>
      <c r="L61" s="8"/>
      <c r="M61" s="8"/>
      <c r="N61" s="8"/>
    </row>
    <row r="62" spans="1:14" ht="43.5" customHeight="1">
      <c r="A62" s="415" t="s">
        <v>12</v>
      </c>
      <c r="B62" s="416"/>
      <c r="C62" s="415">
        <v>2016</v>
      </c>
      <c r="D62" s="416"/>
      <c r="E62" s="172"/>
      <c r="F62" s="172"/>
      <c r="G62" s="172"/>
      <c r="H62" s="172"/>
      <c r="I62" s="172"/>
      <c r="J62" s="173"/>
      <c r="K62" s="17"/>
      <c r="L62" s="8"/>
      <c r="M62" s="8"/>
      <c r="N62" s="8"/>
    </row>
    <row r="63" spans="1:14" ht="46.5" customHeight="1">
      <c r="A63" s="415" t="s">
        <v>14</v>
      </c>
      <c r="B63" s="416"/>
      <c r="C63" s="415" t="s">
        <v>191</v>
      </c>
      <c r="D63" s="416"/>
    </row>
    <row r="64" spans="1:14" ht="51" customHeight="1">
      <c r="A64" s="415" t="s">
        <v>15</v>
      </c>
      <c r="B64" s="416"/>
      <c r="C64" s="415" t="s">
        <v>203</v>
      </c>
      <c r="D64" s="416"/>
    </row>
  </sheetData>
  <sheetProtection password="C8D5" sheet="1" objects="1" scenarios="1"/>
  <mergeCells count="130">
    <mergeCell ref="A62:B62"/>
    <mergeCell ref="A63:B63"/>
    <mergeCell ref="A64:B64"/>
    <mergeCell ref="C62:D62"/>
    <mergeCell ref="C63:D63"/>
    <mergeCell ref="C64:D64"/>
    <mergeCell ref="G56:J56"/>
    <mergeCell ref="B51:E51"/>
    <mergeCell ref="G51:H51"/>
    <mergeCell ref="I51:J51"/>
    <mergeCell ref="A52:E52"/>
    <mergeCell ref="G52:H52"/>
    <mergeCell ref="I52:J52"/>
    <mergeCell ref="A54:E54"/>
    <mergeCell ref="G54:H54"/>
    <mergeCell ref="I54:J54"/>
    <mergeCell ref="A58:J58"/>
    <mergeCell ref="A60:J60"/>
    <mergeCell ref="B48:E48"/>
    <mergeCell ref="G48:H48"/>
    <mergeCell ref="I48:J48"/>
    <mergeCell ref="B49:E49"/>
    <mergeCell ref="G49:H49"/>
    <mergeCell ref="I49:J49"/>
    <mergeCell ref="A50:E50"/>
    <mergeCell ref="G50:H50"/>
    <mergeCell ref="I50:J50"/>
    <mergeCell ref="B45:E45"/>
    <mergeCell ref="G45:H45"/>
    <mergeCell ref="I45:J45"/>
    <mergeCell ref="B46:E46"/>
    <mergeCell ref="G46:H46"/>
    <mergeCell ref="I46:J46"/>
    <mergeCell ref="B47:E47"/>
    <mergeCell ref="G47:H47"/>
    <mergeCell ref="I47:J47"/>
    <mergeCell ref="B42:E42"/>
    <mergeCell ref="G42:H42"/>
    <mergeCell ref="I42:J42"/>
    <mergeCell ref="B43:E43"/>
    <mergeCell ref="G43:H43"/>
    <mergeCell ref="I43:J43"/>
    <mergeCell ref="B44:E44"/>
    <mergeCell ref="G44:H44"/>
    <mergeCell ref="I44:J44"/>
    <mergeCell ref="B39:E39"/>
    <mergeCell ref="G39:H39"/>
    <mergeCell ref="I39:J39"/>
    <mergeCell ref="B40:E40"/>
    <mergeCell ref="G40:H40"/>
    <mergeCell ref="I40:J40"/>
    <mergeCell ref="B41:E41"/>
    <mergeCell ref="G41:H41"/>
    <mergeCell ref="I41:J41"/>
    <mergeCell ref="B36:E36"/>
    <mergeCell ref="G36:H36"/>
    <mergeCell ref="I36:J36"/>
    <mergeCell ref="B37:E37"/>
    <mergeCell ref="G37:H37"/>
    <mergeCell ref="I37:J37"/>
    <mergeCell ref="B38:E38"/>
    <mergeCell ref="G38:H38"/>
    <mergeCell ref="I38:J38"/>
    <mergeCell ref="B33:E33"/>
    <mergeCell ref="G33:H33"/>
    <mergeCell ref="I33:J33"/>
    <mergeCell ref="B34:E34"/>
    <mergeCell ref="G34:H34"/>
    <mergeCell ref="I34:J34"/>
    <mergeCell ref="B35:E35"/>
    <mergeCell ref="G35:H35"/>
    <mergeCell ref="I35:J35"/>
    <mergeCell ref="I31:J31"/>
    <mergeCell ref="A24:E24"/>
    <mergeCell ref="G24:H24"/>
    <mergeCell ref="I24:J24"/>
    <mergeCell ref="B25:E25"/>
    <mergeCell ref="G25:H25"/>
    <mergeCell ref="I25:J25"/>
    <mergeCell ref="B32:E32"/>
    <mergeCell ref="G32:H32"/>
    <mergeCell ref="I32:J32"/>
    <mergeCell ref="A26:E26"/>
    <mergeCell ref="G26:H26"/>
    <mergeCell ref="I26:J26"/>
    <mergeCell ref="A28:J28"/>
    <mergeCell ref="F29:J29"/>
    <mergeCell ref="B31:E31"/>
    <mergeCell ref="G31:H31"/>
    <mergeCell ref="B21:E21"/>
    <mergeCell ref="G21:H21"/>
    <mergeCell ref="I21:J21"/>
    <mergeCell ref="B22:E22"/>
    <mergeCell ref="G22:H22"/>
    <mergeCell ref="I22:J22"/>
    <mergeCell ref="B23:E23"/>
    <mergeCell ref="G23:H23"/>
    <mergeCell ref="I23:J23"/>
    <mergeCell ref="I17:J17"/>
    <mergeCell ref="B18:E18"/>
    <mergeCell ref="G18:H18"/>
    <mergeCell ref="I18:J18"/>
    <mergeCell ref="B19:E19"/>
    <mergeCell ref="G19:H19"/>
    <mergeCell ref="I19:J19"/>
    <mergeCell ref="B20:E20"/>
    <mergeCell ref="G20:H20"/>
    <mergeCell ref="I20:J20"/>
    <mergeCell ref="B17:E17"/>
    <mergeCell ref="G17:H17"/>
    <mergeCell ref="A1:J1"/>
    <mergeCell ref="A3:J3"/>
    <mergeCell ref="A10:J10"/>
    <mergeCell ref="F11:J11"/>
    <mergeCell ref="B13:E13"/>
    <mergeCell ref="G13:H13"/>
    <mergeCell ref="I13:J13"/>
    <mergeCell ref="F6:G6"/>
    <mergeCell ref="F8:G8"/>
    <mergeCell ref="H6:I6"/>
    <mergeCell ref="B14:E14"/>
    <mergeCell ref="G14:H14"/>
    <mergeCell ref="I14:J14"/>
    <mergeCell ref="H8:I8"/>
    <mergeCell ref="B15:E15"/>
    <mergeCell ref="G15:H15"/>
    <mergeCell ref="I15:J15"/>
    <mergeCell ref="B16:E16"/>
    <mergeCell ref="G16:H16"/>
    <mergeCell ref="I16:J16"/>
  </mergeCells>
  <printOptions horizontalCentered="1"/>
  <pageMargins left="0.19685039370078741" right="0.19685039370078741" top="0.19685039370078741" bottom="0.19685039370078741" header="0.51181102362204722" footer="0.51181102362204722"/>
  <pageSetup paperSize="9" scale="40" firstPageNumber="0"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workbookViewId="0">
      <selection sqref="A1:I1"/>
    </sheetView>
  </sheetViews>
  <sheetFormatPr baseColWidth="10" defaultColWidth="9.109375" defaultRowHeight="13.8"/>
  <cols>
    <col min="1" max="1" width="20.6640625" style="175" customWidth="1"/>
    <col min="2" max="2" width="31.6640625" style="175" customWidth="1"/>
    <col min="3" max="5" width="9.109375" style="175"/>
    <col min="6" max="6" width="17.88671875" style="175" customWidth="1"/>
    <col min="7" max="7" width="20.5546875" style="175" customWidth="1"/>
    <col min="8" max="16384" width="9.109375" style="175"/>
  </cols>
  <sheetData>
    <row r="1" spans="1:10">
      <c r="A1" s="433" t="s">
        <v>0</v>
      </c>
      <c r="B1" s="434"/>
      <c r="C1" s="434"/>
      <c r="D1" s="434"/>
      <c r="E1" s="434"/>
      <c r="F1" s="434"/>
      <c r="G1" s="434"/>
      <c r="H1" s="434"/>
      <c r="I1" s="435"/>
    </row>
    <row r="2" spans="1:10" ht="9.75" customHeight="1"/>
    <row r="3" spans="1:10" ht="22.8">
      <c r="B3" s="436" t="s">
        <v>168</v>
      </c>
      <c r="C3" s="437"/>
      <c r="D3" s="437"/>
      <c r="E3" s="437"/>
      <c r="F3" s="437"/>
      <c r="G3" s="437"/>
      <c r="H3" s="437"/>
      <c r="I3" s="438"/>
    </row>
    <row r="4" spans="1:10" s="176" customFormat="1" ht="24.6">
      <c r="B4" s="177" t="s">
        <v>182</v>
      </c>
      <c r="C4" s="178"/>
      <c r="D4" s="178"/>
      <c r="E4" s="179"/>
      <c r="F4" s="439" t="s">
        <v>216</v>
      </c>
      <c r="G4" s="439"/>
      <c r="H4" s="439"/>
      <c r="I4" s="440"/>
    </row>
    <row r="5" spans="1:10" ht="8.25" customHeight="1"/>
    <row r="6" spans="1:10" ht="56.25" customHeight="1">
      <c r="B6" s="441" t="s">
        <v>169</v>
      </c>
      <c r="C6" s="442"/>
      <c r="D6" s="442"/>
      <c r="E6" s="442"/>
      <c r="F6" s="442"/>
      <c r="G6" s="442"/>
      <c r="H6" s="442"/>
      <c r="I6" s="443"/>
      <c r="J6" s="180"/>
    </row>
    <row r="7" spans="1:10" ht="15" customHeight="1"/>
    <row r="9" spans="1:10" ht="15.6">
      <c r="B9" s="444" t="s">
        <v>170</v>
      </c>
      <c r="C9" s="445"/>
      <c r="D9" s="445"/>
      <c r="E9" s="445"/>
      <c r="F9" s="445"/>
      <c r="G9" s="445"/>
      <c r="H9" s="445"/>
      <c r="I9" s="446"/>
    </row>
    <row r="10" spans="1:10" ht="9.75" customHeight="1"/>
    <row r="11" spans="1:10" ht="17.399999999999999">
      <c r="B11" s="181" t="s">
        <v>171</v>
      </c>
    </row>
    <row r="12" spans="1:10" ht="18.75" customHeight="1">
      <c r="B12" s="182"/>
      <c r="C12" s="183"/>
      <c r="D12" s="183"/>
      <c r="E12" s="183"/>
      <c r="F12" s="183"/>
      <c r="G12" s="183"/>
      <c r="H12" s="183"/>
      <c r="I12" s="184"/>
    </row>
    <row r="13" spans="1:10" ht="18.75" customHeight="1">
      <c r="B13" s="185" t="s">
        <v>13</v>
      </c>
      <c r="C13" s="186"/>
      <c r="D13" s="187" t="s">
        <v>172</v>
      </c>
      <c r="E13" s="447"/>
      <c r="F13" s="447"/>
      <c r="G13" s="447"/>
      <c r="H13" s="447"/>
      <c r="I13" s="448"/>
    </row>
    <row r="14" spans="1:10" ht="18.75" customHeight="1">
      <c r="B14" s="188"/>
      <c r="C14" s="189"/>
      <c r="D14" s="187"/>
      <c r="E14" s="190"/>
      <c r="F14" s="190"/>
      <c r="G14" s="190"/>
      <c r="H14" s="190"/>
      <c r="I14" s="191"/>
    </row>
    <row r="15" spans="1:10" ht="18.75" customHeight="1">
      <c r="B15" s="188"/>
      <c r="C15" s="189"/>
      <c r="D15" s="187" t="s">
        <v>173</v>
      </c>
      <c r="E15" s="430"/>
      <c r="F15" s="430"/>
      <c r="G15" s="430"/>
      <c r="H15" s="430"/>
      <c r="I15" s="431"/>
    </row>
    <row r="16" spans="1:10" ht="18.75" customHeight="1">
      <c r="B16" s="188"/>
      <c r="C16" s="189"/>
      <c r="D16" s="187"/>
      <c r="E16" s="190"/>
      <c r="F16" s="190"/>
      <c r="G16" s="190"/>
      <c r="H16" s="190"/>
      <c r="I16" s="191"/>
    </row>
    <row r="17" spans="2:9" ht="18.75" customHeight="1">
      <c r="B17" s="188"/>
      <c r="C17" s="189"/>
      <c r="D17" s="187" t="s">
        <v>174</v>
      </c>
      <c r="E17" s="429"/>
      <c r="F17" s="430"/>
      <c r="G17" s="430"/>
      <c r="H17" s="430"/>
      <c r="I17" s="431"/>
    </row>
    <row r="18" spans="2:9" ht="18.75" customHeight="1">
      <c r="B18" s="188"/>
      <c r="C18" s="189"/>
      <c r="D18" s="187"/>
      <c r="E18" s="192"/>
      <c r="F18" s="192"/>
      <c r="G18" s="192"/>
      <c r="H18" s="192"/>
      <c r="I18" s="193"/>
    </row>
    <row r="19" spans="2:9" ht="18.75" customHeight="1">
      <c r="B19" s="188"/>
      <c r="C19" s="189"/>
      <c r="D19" s="187" t="s">
        <v>8</v>
      </c>
      <c r="E19" s="430"/>
      <c r="F19" s="430"/>
      <c r="G19" s="430"/>
      <c r="H19" s="430"/>
      <c r="I19" s="431"/>
    </row>
    <row r="20" spans="2:9" ht="18.75" customHeight="1">
      <c r="B20" s="188"/>
      <c r="C20" s="189"/>
      <c r="D20" s="187"/>
      <c r="E20" s="194"/>
      <c r="F20" s="195"/>
      <c r="G20" s="195"/>
      <c r="H20" s="195"/>
      <c r="I20" s="196"/>
    </row>
    <row r="21" spans="2:9" ht="18.75" customHeight="1">
      <c r="B21" s="185" t="s">
        <v>21</v>
      </c>
      <c r="C21" s="186"/>
      <c r="D21" s="187" t="s">
        <v>172</v>
      </c>
      <c r="E21" s="430"/>
      <c r="F21" s="430"/>
      <c r="G21" s="430"/>
      <c r="H21" s="430"/>
      <c r="I21" s="431"/>
    </row>
    <row r="22" spans="2:9" ht="18.75" customHeight="1">
      <c r="B22" s="197"/>
      <c r="C22" s="186"/>
      <c r="D22" s="187"/>
      <c r="E22" s="192"/>
      <c r="F22" s="192"/>
      <c r="G22" s="192"/>
      <c r="H22" s="192"/>
      <c r="I22" s="193"/>
    </row>
    <row r="23" spans="2:9" ht="18.75" customHeight="1">
      <c r="B23" s="197"/>
      <c r="C23" s="186"/>
      <c r="D23" s="187" t="s">
        <v>173</v>
      </c>
      <c r="E23" s="430"/>
      <c r="F23" s="430"/>
      <c r="G23" s="430"/>
      <c r="H23" s="430"/>
      <c r="I23" s="431"/>
    </row>
    <row r="24" spans="2:9" ht="18.75" customHeight="1">
      <c r="B24" s="197"/>
      <c r="C24" s="186"/>
      <c r="D24" s="187"/>
      <c r="E24" s="192"/>
      <c r="F24" s="192"/>
      <c r="G24" s="192"/>
      <c r="H24" s="192"/>
      <c r="I24" s="193"/>
    </row>
    <row r="25" spans="2:9" ht="18.75" customHeight="1">
      <c r="B25" s="197"/>
      <c r="C25" s="186"/>
      <c r="D25" s="187" t="s">
        <v>174</v>
      </c>
      <c r="E25" s="429"/>
      <c r="F25" s="430"/>
      <c r="G25" s="430"/>
      <c r="H25" s="430"/>
      <c r="I25" s="431"/>
    </row>
    <row r="26" spans="2:9" ht="18.75" customHeight="1">
      <c r="B26" s="197"/>
      <c r="C26" s="186"/>
      <c r="D26" s="187"/>
      <c r="E26" s="192"/>
      <c r="F26" s="192"/>
      <c r="G26" s="192"/>
      <c r="H26" s="192"/>
      <c r="I26" s="193"/>
    </row>
    <row r="27" spans="2:9" ht="18.75" customHeight="1">
      <c r="B27" s="197"/>
      <c r="C27" s="186"/>
      <c r="D27" s="187" t="s">
        <v>8</v>
      </c>
      <c r="E27" s="430"/>
      <c r="F27" s="430"/>
      <c r="G27" s="430"/>
      <c r="H27" s="430"/>
      <c r="I27" s="431"/>
    </row>
    <row r="28" spans="2:9" ht="18.75" customHeight="1">
      <c r="B28" s="197"/>
      <c r="C28" s="186"/>
      <c r="D28" s="187"/>
      <c r="E28" s="195"/>
      <c r="F28" s="195"/>
      <c r="G28" s="195"/>
      <c r="H28" s="195"/>
      <c r="I28" s="196"/>
    </row>
    <row r="29" spans="2:9" ht="18.75" customHeight="1">
      <c r="B29" s="185" t="s">
        <v>175</v>
      </c>
      <c r="C29" s="186"/>
      <c r="D29" s="187"/>
      <c r="E29" s="195"/>
      <c r="F29" s="195"/>
      <c r="G29" s="195"/>
      <c r="H29" s="195"/>
      <c r="I29" s="196"/>
    </row>
    <row r="30" spans="2:9" ht="18.75" customHeight="1">
      <c r="B30" s="197"/>
      <c r="C30" s="186"/>
      <c r="D30" s="187" t="s">
        <v>176</v>
      </c>
      <c r="E30" s="430"/>
      <c r="F30" s="430"/>
      <c r="G30" s="430"/>
      <c r="H30" s="430"/>
      <c r="I30" s="431"/>
    </row>
    <row r="31" spans="2:9" ht="18.75" customHeight="1">
      <c r="B31" s="188"/>
      <c r="C31" s="186"/>
      <c r="D31" s="187"/>
      <c r="E31" s="192"/>
      <c r="F31" s="192"/>
      <c r="G31" s="192"/>
      <c r="H31" s="192"/>
      <c r="I31" s="193"/>
    </row>
    <row r="32" spans="2:9" ht="18.75" customHeight="1">
      <c r="B32" s="188"/>
      <c r="C32" s="186"/>
      <c r="D32" s="187" t="s">
        <v>177</v>
      </c>
      <c r="E32" s="430"/>
      <c r="F32" s="430"/>
      <c r="G32" s="430"/>
      <c r="H32" s="430"/>
      <c r="I32" s="431"/>
    </row>
    <row r="33" spans="2:9" ht="8.1" customHeight="1">
      <c r="B33" s="198"/>
      <c r="C33" s="199"/>
      <c r="D33" s="200"/>
      <c r="E33" s="201"/>
      <c r="F33" s="201"/>
      <c r="G33" s="201"/>
      <c r="H33" s="201"/>
      <c r="I33" s="202"/>
    </row>
    <row r="34" spans="2:9" ht="6.75" customHeight="1">
      <c r="B34" s="203"/>
      <c r="C34" s="186"/>
      <c r="D34" s="186"/>
      <c r="E34" s="186"/>
      <c r="F34" s="186"/>
      <c r="G34" s="186"/>
      <c r="H34" s="186"/>
      <c r="I34" s="186"/>
    </row>
    <row r="35" spans="2:9" ht="17.399999999999999">
      <c r="B35" s="181" t="s">
        <v>178</v>
      </c>
    </row>
    <row r="36" spans="2:9" ht="9.75" customHeight="1">
      <c r="B36" s="204"/>
      <c r="C36" s="183"/>
      <c r="D36" s="183"/>
      <c r="E36" s="183"/>
      <c r="F36" s="183"/>
      <c r="G36" s="183"/>
      <c r="H36" s="183"/>
      <c r="I36" s="184"/>
    </row>
    <row r="37" spans="2:9" ht="18" customHeight="1">
      <c r="B37" s="205" t="s">
        <v>183</v>
      </c>
      <c r="C37" s="186"/>
      <c r="D37" s="186"/>
      <c r="E37" s="186"/>
      <c r="F37" s="186"/>
      <c r="G37" s="186"/>
      <c r="H37" s="186"/>
      <c r="I37" s="206"/>
    </row>
    <row r="38" spans="2:9" ht="8.25" customHeight="1">
      <c r="B38" s="205"/>
      <c r="C38" s="186"/>
      <c r="D38" s="186"/>
      <c r="E38" s="186"/>
      <c r="F38" s="186"/>
      <c r="G38" s="186"/>
      <c r="H38" s="186"/>
      <c r="I38" s="206"/>
    </row>
    <row r="39" spans="2:9" ht="18" customHeight="1">
      <c r="B39" s="207" t="s">
        <v>179</v>
      </c>
      <c r="C39" s="186"/>
      <c r="D39" s="208"/>
      <c r="E39" s="432"/>
      <c r="F39" s="432"/>
      <c r="G39" s="209"/>
      <c r="H39" s="186"/>
      <c r="I39" s="206"/>
    </row>
    <row r="40" spans="2:9" ht="17.25" customHeight="1">
      <c r="B40" s="188"/>
      <c r="C40" s="186"/>
      <c r="D40" s="186"/>
      <c r="E40" s="186"/>
      <c r="F40" s="186"/>
      <c r="G40" s="186"/>
      <c r="H40" s="186"/>
      <c r="I40" s="206"/>
    </row>
    <row r="41" spans="2:9" ht="18" customHeight="1">
      <c r="B41" s="205" t="s">
        <v>184</v>
      </c>
      <c r="C41" s="186"/>
      <c r="D41" s="186"/>
      <c r="E41" s="418"/>
      <c r="F41" s="418"/>
      <c r="G41" s="186"/>
      <c r="H41" s="186"/>
      <c r="I41" s="206"/>
    </row>
    <row r="42" spans="2:9" ht="8.25" customHeight="1">
      <c r="B42" s="205"/>
      <c r="C42" s="186"/>
      <c r="D42" s="186"/>
      <c r="E42" s="186"/>
      <c r="F42" s="186"/>
      <c r="G42" s="186"/>
      <c r="H42" s="186"/>
      <c r="I42" s="206"/>
    </row>
    <row r="43" spans="2:9" ht="6.75" customHeight="1">
      <c r="B43" s="207"/>
      <c r="C43" s="186"/>
      <c r="D43" s="210"/>
      <c r="E43" s="210"/>
      <c r="F43" s="210"/>
      <c r="G43" s="209"/>
      <c r="H43" s="186"/>
      <c r="I43" s="206"/>
    </row>
    <row r="44" spans="2:9" ht="9.75" customHeight="1">
      <c r="B44" s="211"/>
      <c r="C44" s="199"/>
      <c r="D44" s="199"/>
      <c r="E44" s="199"/>
      <c r="F44" s="199"/>
      <c r="G44" s="199"/>
      <c r="H44" s="199"/>
      <c r="I44" s="212"/>
    </row>
    <row r="45" spans="2:9">
      <c r="B45" s="213"/>
      <c r="C45" s="186"/>
      <c r="D45" s="214"/>
      <c r="E45" s="214"/>
      <c r="F45" s="214"/>
      <c r="G45" s="186"/>
      <c r="H45" s="186"/>
      <c r="I45" s="186"/>
    </row>
    <row r="46" spans="2:9" ht="9.75" customHeight="1">
      <c r="B46" s="204"/>
      <c r="C46" s="183"/>
      <c r="D46" s="183"/>
      <c r="E46" s="183"/>
      <c r="F46" s="183"/>
      <c r="G46" s="183"/>
      <c r="H46" s="183"/>
      <c r="I46" s="184"/>
    </row>
    <row r="47" spans="2:9" ht="39" customHeight="1">
      <c r="B47" s="419" t="s">
        <v>194</v>
      </c>
      <c r="C47" s="420"/>
      <c r="D47" s="420"/>
      <c r="E47" s="420"/>
      <c r="F47" s="420"/>
      <c r="G47" s="420"/>
      <c r="H47" s="420"/>
      <c r="I47" s="421"/>
    </row>
    <row r="48" spans="2:9" ht="39" customHeight="1">
      <c r="B48" s="419"/>
      <c r="C48" s="420"/>
      <c r="D48" s="420"/>
      <c r="E48" s="420"/>
      <c r="F48" s="420"/>
      <c r="G48" s="420"/>
      <c r="H48" s="420"/>
      <c r="I48" s="421"/>
    </row>
    <row r="49" spans="1:9" ht="26.25" customHeight="1">
      <c r="B49" s="422" t="s">
        <v>20</v>
      </c>
      <c r="C49" s="423"/>
      <c r="D49" s="423"/>
      <c r="E49" s="186"/>
      <c r="F49" s="424" t="s">
        <v>180</v>
      </c>
      <c r="G49" s="424"/>
      <c r="H49" s="424"/>
      <c r="I49" s="425"/>
    </row>
    <row r="50" spans="1:9" ht="8.1" customHeight="1">
      <c r="B50" s="215"/>
      <c r="C50" s="203"/>
      <c r="D50" s="203"/>
      <c r="E50" s="203"/>
      <c r="F50" s="203"/>
      <c r="G50" s="203"/>
      <c r="H50" s="203"/>
      <c r="I50" s="206"/>
    </row>
    <row r="51" spans="1:9">
      <c r="B51" s="426" t="s">
        <v>181</v>
      </c>
      <c r="C51" s="427"/>
      <c r="D51" s="427"/>
      <c r="E51" s="427"/>
      <c r="F51" s="427"/>
      <c r="G51" s="427"/>
      <c r="H51" s="427"/>
      <c r="I51" s="428"/>
    </row>
    <row r="52" spans="1:9">
      <c r="B52" s="426"/>
      <c r="C52" s="427"/>
      <c r="D52" s="427"/>
      <c r="E52" s="427"/>
      <c r="F52" s="427"/>
      <c r="G52" s="427"/>
      <c r="H52" s="427"/>
      <c r="I52" s="428"/>
    </row>
    <row r="53" spans="1:9">
      <c r="B53" s="216"/>
      <c r="C53" s="217"/>
      <c r="D53" s="217"/>
      <c r="E53" s="186"/>
      <c r="F53" s="186"/>
      <c r="G53" s="186"/>
      <c r="H53" s="186"/>
      <c r="I53" s="206"/>
    </row>
    <row r="54" spans="1:9">
      <c r="B54" s="216"/>
      <c r="C54" s="217"/>
      <c r="D54" s="217"/>
      <c r="E54" s="186"/>
      <c r="F54" s="186"/>
      <c r="G54" s="186"/>
      <c r="H54" s="186"/>
      <c r="I54" s="206"/>
    </row>
    <row r="55" spans="1:9">
      <c r="B55" s="216"/>
      <c r="C55" s="217"/>
      <c r="D55" s="217"/>
      <c r="E55" s="186"/>
      <c r="F55" s="186"/>
      <c r="G55" s="186"/>
      <c r="H55" s="186"/>
      <c r="I55" s="206"/>
    </row>
    <row r="56" spans="1:9">
      <c r="B56" s="216"/>
      <c r="C56" s="217"/>
      <c r="D56" s="217"/>
      <c r="E56" s="186"/>
      <c r="F56" s="186"/>
      <c r="G56" s="186"/>
      <c r="H56" s="186"/>
      <c r="I56" s="206"/>
    </row>
    <row r="57" spans="1:9">
      <c r="B57" s="216"/>
      <c r="C57" s="217"/>
      <c r="D57" s="217"/>
      <c r="E57" s="186"/>
      <c r="F57" s="186"/>
      <c r="G57" s="186"/>
      <c r="H57" s="186"/>
      <c r="I57" s="206"/>
    </row>
    <row r="58" spans="1:9">
      <c r="B58" s="218"/>
      <c r="C58" s="219"/>
      <c r="D58" s="219"/>
      <c r="E58" s="199"/>
      <c r="F58" s="199"/>
      <c r="G58" s="199"/>
      <c r="H58" s="199"/>
      <c r="I58" s="212"/>
    </row>
    <row r="59" spans="1:9" ht="10.5" customHeight="1"/>
    <row r="60" spans="1:9" s="252" customFormat="1" ht="14.1" customHeight="1">
      <c r="A60" s="250" t="s">
        <v>155</v>
      </c>
      <c r="B60" s="251"/>
    </row>
    <row r="61" spans="1:9" s="252" customFormat="1" ht="14.1" customHeight="1">
      <c r="A61" s="250" t="s">
        <v>12</v>
      </c>
      <c r="B61" s="253">
        <v>2016</v>
      </c>
    </row>
    <row r="62" spans="1:9" s="252" customFormat="1" ht="14.1" customHeight="1">
      <c r="A62" s="250" t="s">
        <v>13</v>
      </c>
      <c r="B62" s="251"/>
    </row>
    <row r="63" spans="1:9" s="252" customFormat="1" ht="14.1" customHeight="1">
      <c r="A63" s="250" t="s">
        <v>8</v>
      </c>
      <c r="B63" s="251"/>
    </row>
    <row r="64" spans="1:9" s="252" customFormat="1" ht="14.1" customHeight="1">
      <c r="A64" s="250" t="s">
        <v>156</v>
      </c>
      <c r="B64" s="251"/>
    </row>
    <row r="65" spans="1:2" s="252" customFormat="1" ht="14.1" customHeight="1">
      <c r="A65" s="250" t="s">
        <v>14</v>
      </c>
      <c r="B65" s="253" t="s">
        <v>191</v>
      </c>
    </row>
    <row r="66" spans="1:2" s="252" customFormat="1" ht="14.1" customHeight="1">
      <c r="A66" s="250" t="s">
        <v>15</v>
      </c>
      <c r="B66" s="254" t="s">
        <v>201</v>
      </c>
    </row>
  </sheetData>
  <sheetProtection password="C8D5" sheet="1" objects="1" scenarios="1"/>
  <mergeCells count="21">
    <mergeCell ref="E23:I23"/>
    <mergeCell ref="A1:I1"/>
    <mergeCell ref="B3:I3"/>
    <mergeCell ref="F4:I4"/>
    <mergeCell ref="B6:I6"/>
    <mergeCell ref="B9:I9"/>
    <mergeCell ref="E13:I13"/>
    <mergeCell ref="E15:I15"/>
    <mergeCell ref="E17:I17"/>
    <mergeCell ref="E19:I19"/>
    <mergeCell ref="E21:I21"/>
    <mergeCell ref="E25:I25"/>
    <mergeCell ref="E27:I27"/>
    <mergeCell ref="E30:I30"/>
    <mergeCell ref="E32:I32"/>
    <mergeCell ref="E39:F39"/>
    <mergeCell ref="E41:F41"/>
    <mergeCell ref="B47:I48"/>
    <mergeCell ref="B49:D49"/>
    <mergeCell ref="F49:I49"/>
    <mergeCell ref="B51:I52"/>
  </mergeCells>
  <pageMargins left="0.70866141732283472" right="0.70866141732283472" top="0.74803149606299213" bottom="0.74803149606299213" header="0.31496062992125984" footer="0.31496062992125984"/>
  <pageSetup paperSize="9" scale="63"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workbookViewId="0">
      <selection sqref="A1:C1"/>
    </sheetView>
  </sheetViews>
  <sheetFormatPr baseColWidth="10" defaultColWidth="11.44140625" defaultRowHeight="13.2"/>
  <cols>
    <col min="1" max="1" width="36.6640625" style="24" customWidth="1"/>
    <col min="2" max="2" width="29.33203125" style="23" customWidth="1"/>
    <col min="3" max="3" width="50.6640625" style="24" customWidth="1"/>
    <col min="4" max="4" width="20.6640625" style="23" customWidth="1"/>
    <col min="5" max="16384" width="11.44140625" style="24"/>
  </cols>
  <sheetData>
    <row r="1" spans="1:4" ht="17.399999999999999">
      <c r="A1" s="451" t="s">
        <v>29</v>
      </c>
      <c r="B1" s="451"/>
      <c r="C1" s="451"/>
      <c r="D1" s="260"/>
    </row>
    <row r="2" spans="1:4">
      <c r="A2" s="22"/>
    </row>
    <row r="3" spans="1:4" ht="17.399999999999999">
      <c r="A3" s="451" t="s">
        <v>213</v>
      </c>
      <c r="B3" s="451"/>
      <c r="C3" s="451"/>
      <c r="D3" s="260"/>
    </row>
    <row r="4" spans="1:4">
      <c r="A4" s="22"/>
    </row>
    <row r="5" spans="1:4" ht="21.75" customHeight="1">
      <c r="A5" s="25"/>
      <c r="B5" s="26"/>
      <c r="C5" s="26"/>
      <c r="D5" s="26"/>
    </row>
    <row r="6" spans="1:4" ht="21.75" customHeight="1">
      <c r="A6" s="25"/>
      <c r="B6" s="26"/>
      <c r="C6" s="26"/>
      <c r="D6" s="26"/>
    </row>
    <row r="7" spans="1:4" ht="21.75" customHeight="1">
      <c r="A7" s="25"/>
      <c r="B7" s="26"/>
      <c r="C7" s="26"/>
      <c r="D7" s="26"/>
    </row>
    <row r="8" spans="1:4" ht="13.8" thickBot="1"/>
    <row r="9" spans="1:4" s="248" customFormat="1" ht="345" customHeight="1" thickBot="1">
      <c r="A9" s="452" t="s">
        <v>225</v>
      </c>
      <c r="B9" s="453"/>
      <c r="C9" s="454"/>
      <c r="D9" s="249"/>
    </row>
    <row r="10" spans="1:4" s="242" customFormat="1">
      <c r="B10" s="245"/>
      <c r="D10" s="245"/>
    </row>
    <row r="11" spans="1:4" s="242" customFormat="1">
      <c r="A11" s="244"/>
      <c r="B11" s="243"/>
      <c r="C11" s="244"/>
      <c r="D11" s="243"/>
    </row>
    <row r="12" spans="1:4" s="242" customFormat="1">
      <c r="B12" s="243"/>
      <c r="D12" s="245"/>
    </row>
    <row r="13" spans="1:4" s="242" customFormat="1">
      <c r="A13" s="244"/>
      <c r="B13" s="243"/>
      <c r="C13" s="244"/>
      <c r="D13" s="243"/>
    </row>
    <row r="14" spans="1:4" s="242" customFormat="1">
      <c r="B14" s="243"/>
      <c r="D14" s="245"/>
    </row>
    <row r="15" spans="1:4" s="242" customFormat="1">
      <c r="A15" s="244"/>
      <c r="B15" s="243"/>
      <c r="D15" s="245"/>
    </row>
    <row r="16" spans="1:4" s="242" customFormat="1">
      <c r="B16" s="245"/>
      <c r="C16" s="244"/>
      <c r="D16" s="243"/>
    </row>
    <row r="17" spans="1:4" s="242" customFormat="1">
      <c r="A17" s="244"/>
      <c r="B17" s="243"/>
      <c r="D17" s="245"/>
    </row>
    <row r="18" spans="1:4" s="242" customFormat="1">
      <c r="B18" s="243"/>
      <c r="D18" s="245"/>
    </row>
    <row r="19" spans="1:4" s="242" customFormat="1">
      <c r="B19" s="243"/>
      <c r="C19" s="244"/>
      <c r="D19" s="243"/>
    </row>
    <row r="20" spans="1:4" s="242" customFormat="1">
      <c r="A20" s="244"/>
      <c r="B20" s="243"/>
      <c r="D20" s="245"/>
    </row>
    <row r="21" spans="1:4" s="242" customFormat="1">
      <c r="A21" s="244"/>
      <c r="B21" s="243"/>
      <c r="D21" s="245"/>
    </row>
    <row r="22" spans="1:4" s="242" customFormat="1">
      <c r="A22" s="244"/>
      <c r="B22" s="243"/>
      <c r="D22" s="245"/>
    </row>
    <row r="23" spans="1:4" s="242" customFormat="1">
      <c r="A23" s="244"/>
      <c r="B23" s="243"/>
      <c r="D23" s="245"/>
    </row>
    <row r="24" spans="1:4" s="242" customFormat="1">
      <c r="A24" s="244"/>
      <c r="B24" s="243"/>
      <c r="C24" s="244"/>
      <c r="D24" s="243"/>
    </row>
    <row r="25" spans="1:4" s="246" customFormat="1">
      <c r="A25" s="455"/>
      <c r="B25" s="455"/>
      <c r="C25" s="455"/>
      <c r="D25" s="455"/>
    </row>
    <row r="26" spans="1:4" s="246" customFormat="1">
      <c r="A26" s="455"/>
      <c r="B26" s="455"/>
      <c r="C26" s="455"/>
      <c r="D26" s="455"/>
    </row>
    <row r="27" spans="1:4" s="242" customFormat="1">
      <c r="A27" s="244"/>
      <c r="B27" s="243"/>
      <c r="C27" s="244"/>
      <c r="D27" s="243"/>
    </row>
    <row r="28" spans="1:4" s="242" customFormat="1">
      <c r="B28" s="245"/>
      <c r="D28" s="245"/>
    </row>
    <row r="29" spans="1:4" s="242" customFormat="1">
      <c r="B29" s="245"/>
      <c r="D29" s="245"/>
    </row>
    <row r="30" spans="1:4" s="242" customFormat="1">
      <c r="B30" s="245"/>
      <c r="D30" s="245"/>
    </row>
    <row r="31" spans="1:4" s="242" customFormat="1">
      <c r="A31" s="244"/>
      <c r="B31" s="243"/>
      <c r="C31" s="244"/>
      <c r="D31" s="243"/>
    </row>
    <row r="32" spans="1:4" s="242" customFormat="1">
      <c r="A32" s="244"/>
      <c r="B32" s="243"/>
      <c r="C32" s="244"/>
      <c r="D32" s="243"/>
    </row>
    <row r="33" spans="1:4" s="242" customFormat="1">
      <c r="A33" s="244"/>
      <c r="B33" s="243"/>
      <c r="C33" s="244"/>
      <c r="D33" s="243"/>
    </row>
    <row r="34" spans="1:4" s="259" customFormat="1" ht="27" customHeight="1">
      <c r="A34" s="456"/>
      <c r="B34" s="456"/>
      <c r="C34" s="456"/>
      <c r="D34" s="456"/>
    </row>
    <row r="35" spans="1:4" s="259" customFormat="1" ht="22.5" customHeight="1">
      <c r="B35" s="26"/>
      <c r="D35" s="26"/>
    </row>
    <row r="36" spans="1:4" s="259" customFormat="1" ht="22.5" customHeight="1">
      <c r="A36" s="449"/>
      <c r="B36" s="449"/>
      <c r="C36" s="449"/>
      <c r="D36" s="449"/>
    </row>
    <row r="37" spans="1:4" s="259" customFormat="1" ht="9" customHeight="1">
      <c r="A37" s="449"/>
      <c r="B37" s="449"/>
      <c r="C37" s="449"/>
      <c r="D37" s="449"/>
    </row>
    <row r="38" spans="1:4" s="259" customFormat="1" ht="22.5" customHeight="1">
      <c r="A38" s="449"/>
      <c r="B38" s="449"/>
      <c r="C38" s="449"/>
      <c r="D38" s="449"/>
    </row>
    <row r="39" spans="1:4" s="259" customFormat="1" ht="9" customHeight="1">
      <c r="A39" s="449"/>
      <c r="B39" s="449"/>
      <c r="C39" s="449"/>
      <c r="D39" s="449"/>
    </row>
    <row r="40" spans="1:4" s="259" customFormat="1" ht="22.5" customHeight="1">
      <c r="A40" s="449"/>
      <c r="B40" s="449"/>
      <c r="C40" s="449"/>
      <c r="D40" s="449"/>
    </row>
    <row r="41" spans="1:4" s="259" customFormat="1" ht="9" customHeight="1">
      <c r="A41" s="449"/>
      <c r="B41" s="449"/>
      <c r="C41" s="449"/>
      <c r="D41" s="449"/>
    </row>
    <row r="42" spans="1:4" s="259" customFormat="1" ht="21" customHeight="1">
      <c r="A42" s="241"/>
      <c r="B42" s="26"/>
      <c r="C42" s="450"/>
      <c r="D42" s="450"/>
    </row>
    <row r="43" spans="1:4" s="238" customFormat="1">
      <c r="B43" s="239"/>
      <c r="D43" s="239"/>
    </row>
    <row r="44" spans="1:4" s="238" customFormat="1">
      <c r="B44" s="239"/>
      <c r="D44" s="239"/>
    </row>
    <row r="45" spans="1:4" s="238" customFormat="1">
      <c r="B45" s="239"/>
      <c r="D45" s="239"/>
    </row>
    <row r="46" spans="1:4" s="238" customFormat="1">
      <c r="B46" s="239"/>
      <c r="D46" s="239"/>
    </row>
    <row r="47" spans="1:4" s="238" customFormat="1">
      <c r="B47" s="239"/>
      <c r="D47" s="239"/>
    </row>
    <row r="48" spans="1:4" s="238" customFormat="1">
      <c r="B48" s="239"/>
      <c r="D48" s="239"/>
    </row>
  </sheetData>
  <sheetProtection password="C8D5" sheet="1" objects="1" scenarios="1"/>
  <mergeCells count="14">
    <mergeCell ref="A36:D36"/>
    <mergeCell ref="A37:D37"/>
    <mergeCell ref="A1:C1"/>
    <mergeCell ref="A3:C3"/>
    <mergeCell ref="A9:C9"/>
    <mergeCell ref="A25:D25"/>
    <mergeCell ref="A26:B26"/>
    <mergeCell ref="C26:D26"/>
    <mergeCell ref="A34:D34"/>
    <mergeCell ref="A38:D38"/>
    <mergeCell ref="A39:D39"/>
    <mergeCell ref="A40:D40"/>
    <mergeCell ref="A41:D41"/>
    <mergeCell ref="C42:D42"/>
  </mergeCells>
  <pageMargins left="0.70866141732283472" right="0.70866141732283472" top="0.74803149606299213" bottom="0.74803149606299213" header="0.31496062992125984" footer="0.31496062992125984"/>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9"/>
  <sheetViews>
    <sheetView workbookViewId="0">
      <selection activeCell="C5" sqref="C5"/>
    </sheetView>
  </sheetViews>
  <sheetFormatPr baseColWidth="10" defaultColWidth="11.44140625" defaultRowHeight="13.2"/>
  <cols>
    <col min="1" max="1" width="36.6640625" style="24" customWidth="1"/>
    <col min="2" max="2" width="29.33203125" style="23" customWidth="1"/>
    <col min="3" max="3" width="50.6640625" style="24" customWidth="1"/>
    <col min="4" max="4" width="20.6640625" style="23" customWidth="1"/>
    <col min="5" max="16384" width="11.44140625" style="24"/>
  </cols>
  <sheetData>
    <row r="1" spans="1:4" ht="17.399999999999999">
      <c r="A1" s="451" t="s">
        <v>29</v>
      </c>
      <c r="B1" s="451"/>
      <c r="C1" s="451"/>
      <c r="D1" s="235"/>
    </row>
    <row r="2" spans="1:4">
      <c r="A2" s="22"/>
    </row>
    <row r="3" spans="1:4" ht="17.399999999999999">
      <c r="A3" s="451" t="s">
        <v>124</v>
      </c>
      <c r="B3" s="451"/>
      <c r="C3" s="451"/>
      <c r="D3" s="235"/>
    </row>
    <row r="4" spans="1:4">
      <c r="A4" s="22"/>
    </row>
    <row r="5" spans="1:4" ht="21.75" customHeight="1">
      <c r="A5" s="25"/>
      <c r="B5" s="26"/>
      <c r="C5" s="26"/>
      <c r="D5" s="26"/>
    </row>
    <row r="6" spans="1:4" ht="21.75" customHeight="1">
      <c r="A6" s="25"/>
      <c r="B6" s="26"/>
      <c r="C6" s="26"/>
      <c r="D6" s="26"/>
    </row>
    <row r="7" spans="1:4" ht="21.75" customHeight="1">
      <c r="A7" s="25"/>
      <c r="B7" s="26"/>
      <c r="C7" s="26"/>
      <c r="D7" s="26"/>
    </row>
    <row r="8" spans="1:4" ht="13.8" thickBot="1"/>
    <row r="9" spans="1:4" s="248" customFormat="1" ht="32.25" customHeight="1" thickBot="1">
      <c r="A9" s="220"/>
      <c r="B9" s="221" t="s">
        <v>125</v>
      </c>
      <c r="C9" s="221" t="s">
        <v>126</v>
      </c>
      <c r="D9" s="249"/>
    </row>
    <row r="10" spans="1:4" s="242" customFormat="1" ht="15">
      <c r="A10" s="231" t="s">
        <v>226</v>
      </c>
      <c r="B10" s="465" t="s">
        <v>145</v>
      </c>
      <c r="C10" s="465" t="s">
        <v>195</v>
      </c>
      <c r="D10" s="243"/>
    </row>
    <row r="11" spans="1:4" s="242" customFormat="1" ht="15">
      <c r="A11" s="231" t="s">
        <v>128</v>
      </c>
      <c r="B11" s="466"/>
      <c r="C11" s="466"/>
      <c r="D11" s="243"/>
    </row>
    <row r="12" spans="1:4" s="242" customFormat="1" ht="15.6" thickBot="1">
      <c r="A12" s="231" t="s">
        <v>129</v>
      </c>
      <c r="B12" s="467"/>
      <c r="C12" s="467"/>
      <c r="D12" s="243"/>
    </row>
    <row r="13" spans="1:4" s="242" customFormat="1" ht="15.6" thickTop="1">
      <c r="A13" s="233" t="s">
        <v>134</v>
      </c>
      <c r="B13" s="460" t="s">
        <v>127</v>
      </c>
      <c r="C13" s="460" t="s">
        <v>135</v>
      </c>
      <c r="D13" s="245"/>
    </row>
    <row r="14" spans="1:4" s="242" customFormat="1" ht="15.6" thickBot="1">
      <c r="A14" s="231" t="s">
        <v>75</v>
      </c>
      <c r="B14" s="461"/>
      <c r="C14" s="461"/>
      <c r="D14" s="245"/>
    </row>
    <row r="15" spans="1:4" s="242" customFormat="1" ht="30.75" customHeight="1">
      <c r="A15" s="231" t="s">
        <v>136</v>
      </c>
      <c r="B15" s="222" t="s">
        <v>137</v>
      </c>
      <c r="C15" s="222" t="s">
        <v>138</v>
      </c>
      <c r="D15" s="243"/>
    </row>
    <row r="16" spans="1:4" s="242" customFormat="1" ht="30">
      <c r="A16" s="231" t="s">
        <v>139</v>
      </c>
      <c r="B16" s="222" t="s">
        <v>140</v>
      </c>
      <c r="C16" s="222" t="s">
        <v>141</v>
      </c>
      <c r="D16" s="245"/>
    </row>
    <row r="17" spans="1:4" s="242" customFormat="1" ht="15.6">
      <c r="A17" s="223"/>
      <c r="B17" s="224"/>
      <c r="C17" s="222" t="s">
        <v>142</v>
      </c>
      <c r="D17" s="245"/>
    </row>
    <row r="18" spans="1:4" s="242" customFormat="1" ht="16.2" thickBot="1">
      <c r="A18" s="223"/>
      <c r="B18" s="225"/>
      <c r="C18" s="226" t="s">
        <v>143</v>
      </c>
      <c r="D18" s="245"/>
    </row>
    <row r="19" spans="1:4" s="242" customFormat="1" ht="15.6">
      <c r="A19" s="223"/>
      <c r="B19" s="222" t="s">
        <v>130</v>
      </c>
      <c r="C19" s="457" t="s">
        <v>131</v>
      </c>
      <c r="D19" s="245"/>
    </row>
    <row r="20" spans="1:4" s="242" customFormat="1" ht="15.6">
      <c r="A20" s="223"/>
      <c r="B20" s="222" t="s">
        <v>132</v>
      </c>
      <c r="C20" s="458"/>
      <c r="D20" s="245"/>
    </row>
    <row r="21" spans="1:4" s="242" customFormat="1" ht="30.6" thickBot="1">
      <c r="A21" s="223"/>
      <c r="B21" s="222" t="s">
        <v>133</v>
      </c>
      <c r="C21" s="459"/>
      <c r="D21" s="245"/>
    </row>
    <row r="22" spans="1:4" s="242" customFormat="1" ht="30.6" thickTop="1">
      <c r="A22" s="233" t="s">
        <v>144</v>
      </c>
      <c r="B22" s="460" t="s">
        <v>145</v>
      </c>
      <c r="C22" s="227" t="s">
        <v>146</v>
      </c>
      <c r="D22" s="245"/>
    </row>
    <row r="23" spans="1:4" s="242" customFormat="1" ht="30.6" thickBot="1">
      <c r="A23" s="232" t="s">
        <v>147</v>
      </c>
      <c r="B23" s="459"/>
      <c r="C23" s="228" t="s">
        <v>148</v>
      </c>
      <c r="D23" s="245"/>
    </row>
    <row r="24" spans="1:4" s="242" customFormat="1" ht="31.2" thickTop="1" thickBot="1">
      <c r="A24" s="232" t="s">
        <v>196</v>
      </c>
      <c r="B24" s="228" t="s">
        <v>145</v>
      </c>
      <c r="C24" s="228" t="s">
        <v>149</v>
      </c>
      <c r="D24" s="245"/>
    </row>
    <row r="25" spans="1:4" s="242" customFormat="1" ht="15.6" thickTop="1">
      <c r="A25" s="231" t="s">
        <v>150</v>
      </c>
      <c r="B25" s="460" t="s">
        <v>145</v>
      </c>
      <c r="C25" s="222" t="s">
        <v>146</v>
      </c>
      <c r="D25" s="245"/>
    </row>
    <row r="26" spans="1:4" s="242" customFormat="1" ht="30.6" thickBot="1">
      <c r="A26" s="234" t="s">
        <v>151</v>
      </c>
      <c r="B26" s="461"/>
      <c r="C26" s="226" t="s">
        <v>148</v>
      </c>
      <c r="D26" s="245"/>
    </row>
    <row r="27" spans="1:4" s="242" customFormat="1" ht="30.75" customHeight="1" thickTop="1">
      <c r="A27" s="231" t="s">
        <v>152</v>
      </c>
      <c r="B27" s="460" t="s">
        <v>197</v>
      </c>
      <c r="C27" s="462" t="s">
        <v>198</v>
      </c>
      <c r="D27" s="245"/>
    </row>
    <row r="28" spans="1:4" s="242" customFormat="1" ht="15.6" thickBot="1">
      <c r="A28" s="234"/>
      <c r="B28" s="461"/>
      <c r="C28" s="463"/>
      <c r="D28" s="245"/>
    </row>
    <row r="29" spans="1:4" s="242" customFormat="1" ht="15.6">
      <c r="A29" s="43"/>
      <c r="B29" s="247"/>
      <c r="C29" s="247"/>
      <c r="D29" s="243"/>
    </row>
    <row r="30" spans="1:4" s="242" customFormat="1" ht="63.75" customHeight="1">
      <c r="A30" s="464"/>
      <c r="B30" s="464"/>
      <c r="C30" s="464"/>
      <c r="D30" s="245"/>
    </row>
    <row r="31" spans="1:4" s="242" customFormat="1">
      <c r="B31" s="245"/>
      <c r="D31" s="245"/>
    </row>
    <row r="32" spans="1:4" s="242" customFormat="1">
      <c r="A32" s="244"/>
      <c r="B32" s="243"/>
      <c r="C32" s="244"/>
      <c r="D32" s="243"/>
    </row>
    <row r="33" spans="1:4" s="242" customFormat="1">
      <c r="B33" s="243"/>
      <c r="D33" s="245"/>
    </row>
    <row r="34" spans="1:4" s="242" customFormat="1">
      <c r="A34" s="244"/>
      <c r="B34" s="243"/>
      <c r="C34" s="244"/>
      <c r="D34" s="243"/>
    </row>
    <row r="35" spans="1:4" s="242" customFormat="1">
      <c r="B35" s="243"/>
      <c r="D35" s="245"/>
    </row>
    <row r="36" spans="1:4" s="242" customFormat="1">
      <c r="A36" s="244"/>
      <c r="B36" s="243"/>
      <c r="D36" s="245"/>
    </row>
    <row r="37" spans="1:4" s="242" customFormat="1">
      <c r="B37" s="245"/>
      <c r="C37" s="244"/>
      <c r="D37" s="243"/>
    </row>
    <row r="38" spans="1:4" s="242" customFormat="1">
      <c r="A38" s="244"/>
      <c r="B38" s="243"/>
      <c r="D38" s="245"/>
    </row>
    <row r="39" spans="1:4" s="242" customFormat="1">
      <c r="B39" s="243"/>
      <c r="D39" s="245"/>
    </row>
    <row r="40" spans="1:4" s="242" customFormat="1">
      <c r="B40" s="243"/>
      <c r="C40" s="244"/>
      <c r="D40" s="243"/>
    </row>
    <row r="41" spans="1:4" s="242" customFormat="1">
      <c r="A41" s="244"/>
      <c r="B41" s="243"/>
      <c r="D41" s="245"/>
    </row>
    <row r="42" spans="1:4" s="242" customFormat="1">
      <c r="A42" s="244"/>
      <c r="B42" s="243"/>
      <c r="D42" s="245"/>
    </row>
    <row r="43" spans="1:4" s="242" customFormat="1">
      <c r="A43" s="244"/>
      <c r="B43" s="243"/>
      <c r="D43" s="245"/>
    </row>
    <row r="44" spans="1:4" s="242" customFormat="1">
      <c r="A44" s="244"/>
      <c r="B44" s="243"/>
      <c r="D44" s="245"/>
    </row>
    <row r="45" spans="1:4" s="242" customFormat="1">
      <c r="A45" s="244"/>
      <c r="B45" s="243"/>
      <c r="C45" s="244"/>
      <c r="D45" s="243"/>
    </row>
    <row r="46" spans="1:4" s="246" customFormat="1">
      <c r="A46" s="455"/>
      <c r="B46" s="455"/>
      <c r="C46" s="455"/>
      <c r="D46" s="455"/>
    </row>
    <row r="47" spans="1:4" s="246" customFormat="1">
      <c r="A47" s="455"/>
      <c r="B47" s="455"/>
      <c r="C47" s="455"/>
      <c r="D47" s="455"/>
    </row>
    <row r="48" spans="1:4" s="242" customFormat="1">
      <c r="A48" s="244"/>
      <c r="B48" s="243"/>
      <c r="C48" s="244"/>
      <c r="D48" s="243"/>
    </row>
    <row r="49" spans="1:4" s="242" customFormat="1">
      <c r="B49" s="245"/>
      <c r="D49" s="245"/>
    </row>
    <row r="50" spans="1:4" s="242" customFormat="1">
      <c r="B50" s="245"/>
      <c r="D50" s="245"/>
    </row>
    <row r="51" spans="1:4" s="242" customFormat="1">
      <c r="B51" s="245"/>
      <c r="D51" s="245"/>
    </row>
    <row r="52" spans="1:4" s="242" customFormat="1">
      <c r="A52" s="244"/>
      <c r="B52" s="243"/>
      <c r="C52" s="244"/>
      <c r="D52" s="243"/>
    </row>
    <row r="53" spans="1:4" s="242" customFormat="1">
      <c r="A53" s="244"/>
      <c r="B53" s="243"/>
      <c r="C53" s="244"/>
      <c r="D53" s="243"/>
    </row>
    <row r="54" spans="1:4" s="242" customFormat="1">
      <c r="A54" s="244"/>
      <c r="B54" s="243"/>
      <c r="C54" s="244"/>
      <c r="D54" s="243"/>
    </row>
    <row r="55" spans="1:4" s="240" customFormat="1" ht="27" customHeight="1">
      <c r="A55" s="456"/>
      <c r="B55" s="456"/>
      <c r="C55" s="456"/>
      <c r="D55" s="456"/>
    </row>
    <row r="56" spans="1:4" s="240" customFormat="1" ht="22.5" customHeight="1">
      <c r="B56" s="26"/>
      <c r="D56" s="26"/>
    </row>
    <row r="57" spans="1:4" s="240" customFormat="1" ht="22.5" customHeight="1">
      <c r="A57" s="449"/>
      <c r="B57" s="449"/>
      <c r="C57" s="449"/>
      <c r="D57" s="449"/>
    </row>
    <row r="58" spans="1:4" s="240" customFormat="1" ht="9" customHeight="1">
      <c r="A58" s="449"/>
      <c r="B58" s="449"/>
      <c r="C58" s="449"/>
      <c r="D58" s="449"/>
    </row>
    <row r="59" spans="1:4" s="240" customFormat="1" ht="22.5" customHeight="1">
      <c r="A59" s="449"/>
      <c r="B59" s="449"/>
      <c r="C59" s="449"/>
      <c r="D59" s="449"/>
    </row>
    <row r="60" spans="1:4" s="240" customFormat="1" ht="9" customHeight="1">
      <c r="A60" s="449"/>
      <c r="B60" s="449"/>
      <c r="C60" s="449"/>
      <c r="D60" s="449"/>
    </row>
    <row r="61" spans="1:4" s="240" customFormat="1" ht="22.5" customHeight="1">
      <c r="A61" s="449"/>
      <c r="B61" s="449"/>
      <c r="C61" s="449"/>
      <c r="D61" s="449"/>
    </row>
    <row r="62" spans="1:4" s="240" customFormat="1" ht="9" customHeight="1">
      <c r="A62" s="449"/>
      <c r="B62" s="449"/>
      <c r="C62" s="449"/>
      <c r="D62" s="449"/>
    </row>
    <row r="63" spans="1:4" s="240" customFormat="1" ht="21" customHeight="1">
      <c r="A63" s="241"/>
      <c r="B63" s="26"/>
      <c r="C63" s="450"/>
      <c r="D63" s="450"/>
    </row>
    <row r="64" spans="1:4" s="238" customFormat="1">
      <c r="B64" s="239"/>
      <c r="D64" s="239"/>
    </row>
    <row r="65" spans="2:4" s="238" customFormat="1">
      <c r="B65" s="239"/>
      <c r="D65" s="239"/>
    </row>
    <row r="66" spans="2:4" s="238" customFormat="1">
      <c r="B66" s="239"/>
      <c r="D66" s="239"/>
    </row>
    <row r="67" spans="2:4" s="238" customFormat="1">
      <c r="B67" s="239"/>
      <c r="D67" s="239"/>
    </row>
    <row r="68" spans="2:4" s="238" customFormat="1">
      <c r="B68" s="239"/>
      <c r="D68" s="239"/>
    </row>
    <row r="69" spans="2:4" s="238" customFormat="1">
      <c r="B69" s="239"/>
      <c r="D69" s="239"/>
    </row>
  </sheetData>
  <sheetProtection password="C8D5" sheet="1" objects="1" scenarios="1"/>
  <mergeCells count="23">
    <mergeCell ref="A1:C1"/>
    <mergeCell ref="A3:C3"/>
    <mergeCell ref="B10:B12"/>
    <mergeCell ref="C10:C12"/>
    <mergeCell ref="B13:B14"/>
    <mergeCell ref="C13:C14"/>
    <mergeCell ref="A58:D58"/>
    <mergeCell ref="C19:C21"/>
    <mergeCell ref="B22:B23"/>
    <mergeCell ref="B25:B26"/>
    <mergeCell ref="B27:B28"/>
    <mergeCell ref="C27:C28"/>
    <mergeCell ref="A30:C30"/>
    <mergeCell ref="A46:D46"/>
    <mergeCell ref="A47:B47"/>
    <mergeCell ref="C47:D47"/>
    <mergeCell ref="A55:D55"/>
    <mergeCell ref="A57:D57"/>
    <mergeCell ref="A59:D59"/>
    <mergeCell ref="A60:D60"/>
    <mergeCell ref="A61:D61"/>
    <mergeCell ref="A62:D62"/>
    <mergeCell ref="C63:D63"/>
  </mergeCells>
  <pageMargins left="0.39370078740157483" right="0.39370078740157483" top="0.78740157480314965" bottom="0.39370078740157483" header="0.39370078740157483"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Lisez-moi</vt:lpstr>
      <vt:lpstr>Accueil du mercredi</vt:lpstr>
      <vt:lpstr>Identification</vt:lpstr>
      <vt:lpstr>Activités Périscolaires</vt:lpstr>
      <vt:lpstr>Aide spécifique rythmes éduca.</vt:lpstr>
      <vt:lpstr>Compte de résultat</vt:lpstr>
      <vt:lpstr>Attestation Caf</vt:lpstr>
      <vt:lpstr>Pièces justificatives</vt:lpstr>
      <vt:lpstr>Calcul des heures</vt:lpstr>
      <vt:lpstr>'Activités Périscolaires'!Excel_BuiltIn_Print_Area_3_1</vt:lpstr>
      <vt:lpstr>'Accueil du mercredi'!Zone_d_impression</vt:lpstr>
      <vt:lpstr>'Activités Périscolaires'!Zone_d_impression</vt:lpstr>
      <vt:lpstr>'Aide spécifique rythmes éduca.'!Zone_d_impression</vt:lpstr>
      <vt:lpstr>'Attestation Caf'!Zone_d_impression</vt:lpstr>
      <vt:lpstr>'Calcul des heures'!Zone_d_impression</vt:lpstr>
      <vt:lpstr>'Compte de résultat'!Zone_d_impression</vt:lpstr>
      <vt:lpstr>Identification!Zone_d_impression</vt:lpstr>
      <vt:lpstr>'Lisez-moi'!Zone_d_impression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2017-03-16T15:54:32Z</dcterms:modified>
</cp:coreProperties>
</file>